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\OneDrive\Documents\NBHA\Points\2026 Points\"/>
    </mc:Choice>
  </mc:AlternateContent>
  <xr:revisionPtr revIDLastSave="0" documentId="13_ncr:1_{1DBACDA1-F978-4DCB-8618-5E3C43CF94C6}" xr6:coauthVersionLast="47" xr6:coauthVersionMax="47" xr10:uidLastSave="{00000000-0000-0000-0000-000000000000}"/>
  <bookViews>
    <workbookView xWindow="-108" yWindow="-108" windowWidth="23256" windowHeight="12456" xr2:uid="{A8A2330C-F891-4AC1-9E89-7121AC1E388E}"/>
  </bookViews>
  <sheets>
    <sheet name="Open 4D" sheetId="21" r:id="rId1"/>
    <sheet name="All Youth" sheetId="11" r:id="rId2"/>
    <sheet name="Senior" sheetId="4" r:id="rId3"/>
    <sheet name="Poles" sheetId="19" r:id="rId4"/>
    <sheet name="Green" sheetId="8" r:id="rId5"/>
    <sheet name="Member2" sheetId="23" state="hidden" r:id="rId6"/>
    <sheet name="NBHA Guidelines" sheetId="22" state="hidden" r:id="rId7"/>
    <sheet name="Teen" sheetId="5" state="hidden" r:id="rId8"/>
    <sheet name="Youth" sheetId="6" state="hidden" r:id="rId9"/>
    <sheet name="Senior for Worlds" sheetId="13" state="hidden" r:id="rId10"/>
  </sheets>
  <definedNames>
    <definedName name="_xlnm._FilterDatabase" localSheetId="4" hidden="1">Green!$A$32:$U$41</definedName>
    <definedName name="_xlnm._FilterDatabase" localSheetId="0" hidden="1">'Open 4D'!$A$2:$AG$2</definedName>
    <definedName name="_xlnm._FilterDatabase" localSheetId="3" hidden="1">Poles!$A$42:$U$75</definedName>
    <definedName name="_xlnm._FilterDatabase" localSheetId="2" hidden="1">Senior!$A$28:$V$33</definedName>
    <definedName name="_xlnm.Print_Area" localSheetId="1">'All Youth'!$A$1:$W$95</definedName>
    <definedName name="_xlnm.Print_Area" localSheetId="4">Green!$A$1:$W$57</definedName>
    <definedName name="_xlnm.Print_Area" localSheetId="0">'Open 4D'!$A$1:$X$241</definedName>
    <definedName name="_xlnm.Print_Area" localSheetId="3">Poles!$A$1:$W$79</definedName>
    <definedName name="_xlnm.Print_Area" localSheetId="2">Senior!$A$1:$X$34</definedName>
    <definedName name="_xlnm.Print_Area" localSheetId="8">Youth!$A$1:$V$18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0" i="8" l="1"/>
  <c r="U45" i="8"/>
  <c r="V110" i="21"/>
  <c r="U5" i="11" l="1"/>
  <c r="U6" i="11"/>
  <c r="U7" i="11"/>
  <c r="U3" i="11"/>
  <c r="U4" i="11"/>
  <c r="U8" i="11"/>
  <c r="U9" i="11"/>
  <c r="U10" i="11"/>
  <c r="U11" i="11"/>
  <c r="U12" i="11"/>
  <c r="V198" i="21"/>
  <c r="V174" i="21"/>
  <c r="V179" i="21"/>
  <c r="V199" i="21"/>
  <c r="V200" i="21"/>
  <c r="V189" i="21"/>
  <c r="V201" i="21"/>
  <c r="V202" i="21"/>
  <c r="V203" i="21"/>
  <c r="V182" i="21"/>
  <c r="V3" i="6" l="1"/>
  <c r="V4" i="6"/>
  <c r="V5" i="6"/>
  <c r="V6" i="6"/>
  <c r="V7" i="6"/>
  <c r="V19" i="6"/>
  <c r="V24" i="6"/>
  <c r="V22" i="6"/>
  <c r="V25" i="6"/>
  <c r="V21" i="6"/>
  <c r="V23" i="6"/>
  <c r="V12" i="6"/>
  <c r="V11" i="6"/>
  <c r="U56" i="11"/>
  <c r="V24" i="4"/>
  <c r="V127" i="21"/>
  <c r="U74" i="19" l="1"/>
  <c r="U40" i="19"/>
  <c r="V136" i="21" l="1"/>
  <c r="V138" i="21"/>
  <c r="U40" i="8"/>
  <c r="U39" i="8"/>
  <c r="V69" i="21"/>
  <c r="V76" i="21"/>
  <c r="V77" i="21"/>
  <c r="V88" i="21"/>
  <c r="V23" i="21"/>
  <c r="V27" i="21"/>
  <c r="V87" i="21"/>
  <c r="V30" i="21"/>
  <c r="V28" i="21"/>
  <c r="V31" i="21"/>
  <c r="U17" i="11"/>
  <c r="U17" i="8"/>
  <c r="U41" i="8"/>
  <c r="U38" i="8"/>
  <c r="U4" i="8"/>
  <c r="U53" i="8"/>
  <c r="V52" i="21"/>
  <c r="V75" i="21"/>
  <c r="V86" i="21"/>
  <c r="V33" i="21" l="1"/>
  <c r="V29" i="21"/>
  <c r="U92" i="11"/>
  <c r="U54" i="8"/>
  <c r="U13" i="11"/>
  <c r="U15" i="11"/>
  <c r="U12" i="8"/>
  <c r="U6" i="8"/>
  <c r="U10" i="8"/>
  <c r="U57" i="8"/>
  <c r="U81" i="11"/>
  <c r="U95" i="11"/>
  <c r="U80" i="11"/>
  <c r="U9" i="8" l="1"/>
  <c r="U11" i="8"/>
  <c r="U7" i="8"/>
  <c r="U13" i="8"/>
  <c r="U14" i="8"/>
  <c r="U16" i="11"/>
  <c r="U87" i="11"/>
  <c r="U94" i="11"/>
  <c r="U88" i="11"/>
  <c r="U16" i="8" l="1"/>
  <c r="U85" i="11"/>
  <c r="U90" i="11"/>
  <c r="U93" i="11"/>
  <c r="U86" i="11"/>
  <c r="U91" i="11"/>
  <c r="U89" i="11"/>
  <c r="U83" i="11"/>
  <c r="U79" i="11"/>
  <c r="U84" i="11"/>
  <c r="U82" i="11"/>
  <c r="V81" i="21"/>
  <c r="V44" i="21"/>
  <c r="V62" i="21"/>
  <c r="V63" i="21"/>
  <c r="U8" i="8"/>
  <c r="U15" i="8"/>
  <c r="U3" i="8"/>
  <c r="U77" i="11"/>
  <c r="U76" i="11"/>
  <c r="U75" i="11"/>
  <c r="U74" i="11"/>
  <c r="U73" i="11"/>
  <c r="U72" i="11"/>
  <c r="U71" i="11"/>
  <c r="U70" i="11"/>
  <c r="U69" i="11"/>
  <c r="U68" i="11"/>
  <c r="U67" i="11"/>
  <c r="U66" i="11"/>
  <c r="U65" i="11"/>
  <c r="U63" i="11"/>
  <c r="U59" i="11"/>
  <c r="U60" i="11"/>
  <c r="U61" i="11"/>
  <c r="U64" i="11"/>
  <c r="U62" i="11"/>
  <c r="V204" i="21"/>
  <c r="V173" i="21"/>
  <c r="V196" i="21"/>
  <c r="V172" i="21"/>
  <c r="V175" i="21"/>
  <c r="V193" i="21"/>
  <c r="V178" i="21"/>
  <c r="V190" i="21"/>
  <c r="U52" i="11"/>
  <c r="V210" i="21"/>
  <c r="V139" i="21"/>
  <c r="V109" i="21"/>
  <c r="V116" i="21"/>
  <c r="U11" i="19"/>
  <c r="V222" i="21" l="1"/>
  <c r="V131" i="21"/>
  <c r="V124" i="21"/>
  <c r="V242" i="21"/>
  <c r="U52" i="19"/>
  <c r="U66" i="19"/>
  <c r="U25" i="19"/>
  <c r="U34" i="19"/>
  <c r="U35" i="19"/>
  <c r="U68" i="19"/>
  <c r="V6" i="4"/>
  <c r="V26" i="4"/>
  <c r="V6" i="21"/>
  <c r="V12" i="21"/>
  <c r="V21" i="21"/>
  <c r="V130" i="21"/>
  <c r="V141" i="21"/>
  <c r="V119" i="21"/>
  <c r="V133" i="21"/>
  <c r="V145" i="21"/>
  <c r="V142" i="21"/>
  <c r="V106" i="21"/>
  <c r="V231" i="21"/>
  <c r="V236" i="21"/>
  <c r="V66" i="21"/>
  <c r="V51" i="21"/>
  <c r="V68" i="21"/>
  <c r="V135" i="21"/>
  <c r="V143" i="21"/>
  <c r="U45" i="11"/>
  <c r="V32" i="4"/>
  <c r="U33" i="8"/>
  <c r="U79" i="19"/>
  <c r="U12" i="19"/>
  <c r="U51" i="19"/>
  <c r="U64" i="19"/>
  <c r="U14" i="19"/>
  <c r="U16" i="19"/>
  <c r="V20" i="4"/>
  <c r="V22" i="4"/>
  <c r="U32" i="11"/>
  <c r="U31" i="11"/>
  <c r="U34" i="11"/>
  <c r="U55" i="11"/>
  <c r="V74" i="21"/>
  <c r="V83" i="21"/>
  <c r="V234" i="21"/>
  <c r="V212" i="21"/>
  <c r="V232" i="21"/>
  <c r="V114" i="21"/>
  <c r="V108" i="21"/>
  <c r="V132" i="21"/>
  <c r="V73" i="21"/>
  <c r="V72" i="21"/>
  <c r="V53" i="21"/>
  <c r="U20" i="19"/>
  <c r="U31" i="19"/>
  <c r="U33" i="19"/>
  <c r="U6" i="19"/>
  <c r="U47" i="8"/>
  <c r="V235" i="21"/>
  <c r="U21" i="19"/>
  <c r="U39" i="19"/>
  <c r="U37" i="19"/>
  <c r="U19" i="19"/>
  <c r="U30" i="19"/>
  <c r="V70" i="21"/>
  <c r="V67" i="21"/>
  <c r="V80" i="21"/>
  <c r="U26" i="19"/>
  <c r="U27" i="11"/>
  <c r="U7" i="19" l="1"/>
  <c r="U51" i="8"/>
  <c r="U48" i="8"/>
  <c r="U46" i="8"/>
  <c r="V84" i="21"/>
  <c r="V31" i="4"/>
  <c r="V28" i="4"/>
  <c r="U53" i="19"/>
  <c r="J1" i="19"/>
  <c r="I1" i="8"/>
  <c r="V238" i="21"/>
  <c r="V146" i="21"/>
  <c r="U72" i="19"/>
  <c r="V219" i="21" l="1"/>
  <c r="V11" i="21"/>
  <c r="U61" i="19"/>
  <c r="U56" i="8"/>
  <c r="U36" i="8"/>
  <c r="U34" i="8"/>
  <c r="V209" i="21"/>
  <c r="V46" i="21"/>
  <c r="V59" i="21"/>
  <c r="U22" i="19"/>
  <c r="V122" i="21"/>
  <c r="V85" i="21"/>
  <c r="V14" i="21"/>
  <c r="J1" i="8"/>
  <c r="K1" i="4"/>
  <c r="J1" i="4"/>
  <c r="J1" i="11"/>
  <c r="I1" i="11"/>
  <c r="I1" i="19"/>
  <c r="U40" i="11"/>
  <c r="V111" i="21"/>
  <c r="V218" i="21"/>
  <c r="V211" i="21"/>
  <c r="V103" i="21"/>
  <c r="V144" i="21"/>
  <c r="V57" i="21"/>
  <c r="U10" i="19"/>
  <c r="U69" i="19"/>
  <c r="V23" i="4"/>
  <c r="U32" i="19" l="1"/>
  <c r="U28" i="19"/>
  <c r="U29" i="19"/>
  <c r="U23" i="19"/>
  <c r="U27" i="19"/>
  <c r="U38" i="19"/>
  <c r="U58" i="19"/>
  <c r="U49" i="19"/>
  <c r="U42" i="11"/>
  <c r="U57" i="11"/>
  <c r="U49" i="11"/>
  <c r="U53" i="11"/>
  <c r="U50" i="11"/>
  <c r="U46" i="11"/>
  <c r="U43" i="11"/>
  <c r="U51" i="11"/>
  <c r="U41" i="11"/>
  <c r="U26" i="11"/>
  <c r="U36" i="11"/>
  <c r="U35" i="11"/>
  <c r="U22" i="11"/>
  <c r="U33" i="11"/>
  <c r="U37" i="11"/>
  <c r="U24" i="11"/>
  <c r="U30" i="11"/>
  <c r="U23" i="11"/>
  <c r="U28" i="11"/>
  <c r="U29" i="11"/>
  <c r="U14" i="11"/>
  <c r="U18" i="11"/>
  <c r="U44" i="8"/>
  <c r="U49" i="8"/>
  <c r="U55" i="8"/>
  <c r="U52" i="8"/>
  <c r="U43" i="8"/>
  <c r="U37" i="8"/>
  <c r="U32" i="8"/>
  <c r="V29" i="4"/>
  <c r="V30" i="4"/>
  <c r="V34" i="4"/>
  <c r="V33" i="4"/>
  <c r="V21" i="4"/>
  <c r="V17" i="4"/>
  <c r="V19" i="4"/>
  <c r="V4" i="4"/>
  <c r="V8" i="4"/>
  <c r="V15" i="4"/>
  <c r="V230" i="21"/>
  <c r="V240" i="21"/>
  <c r="V214" i="21"/>
  <c r="V208" i="21"/>
  <c r="V220" i="21"/>
  <c r="V216" i="21"/>
  <c r="V241" i="21"/>
  <c r="V225" i="21"/>
  <c r="V228" i="21"/>
  <c r="V223" i="21"/>
  <c r="V221" i="21"/>
  <c r="V227" i="21"/>
  <c r="V233" i="21"/>
  <c r="V207" i="21"/>
  <c r="V126" i="21"/>
  <c r="V140" i="21"/>
  <c r="V117" i="21"/>
  <c r="V121" i="21"/>
  <c r="V137" i="21"/>
  <c r="V102" i="21"/>
  <c r="V128" i="21"/>
  <c r="V101" i="21"/>
  <c r="V129" i="21"/>
  <c r="V134" i="21"/>
  <c r="V123" i="21"/>
  <c r="V58" i="21"/>
  <c r="V48" i="21"/>
  <c r="V54" i="21"/>
  <c r="V43" i="21"/>
  <c r="V61" i="21"/>
  <c r="V78" i="21"/>
  <c r="V50" i="21"/>
  <c r="V47" i="21"/>
  <c r="V55" i="21"/>
  <c r="V9" i="21"/>
  <c r="V5" i="21"/>
  <c r="V10" i="21"/>
  <c r="V8" i="21"/>
  <c r="V4" i="21"/>
  <c r="V19" i="21"/>
  <c r="V15" i="21"/>
  <c r="V147" i="21"/>
  <c r="V148" i="21"/>
  <c r="V149" i="21"/>
  <c r="V150" i="21"/>
  <c r="V151" i="21"/>
  <c r="V152" i="21"/>
  <c r="V153" i="21"/>
  <c r="V154" i="21"/>
  <c r="V155" i="21"/>
  <c r="V156" i="21"/>
  <c r="V157" i="21"/>
  <c r="V158" i="21"/>
  <c r="V159" i="21"/>
  <c r="V160" i="21"/>
  <c r="V161" i="21"/>
  <c r="V162" i="21"/>
  <c r="V163" i="21"/>
  <c r="V164" i="21"/>
  <c r="V165" i="21"/>
  <c r="V166" i="21"/>
  <c r="V167" i="21"/>
  <c r="V168" i="21"/>
  <c r="V181" i="21"/>
  <c r="V195" i="21"/>
  <c r="V177" i="21"/>
  <c r="V191" i="21"/>
  <c r="V192" i="21"/>
  <c r="V171" i="21"/>
  <c r="V185" i="21"/>
  <c r="V180" i="21"/>
  <c r="V188" i="21"/>
  <c r="V176" i="21"/>
  <c r="V194" i="21"/>
  <c r="U42" i="19"/>
  <c r="U57" i="19"/>
  <c r="U59" i="19"/>
  <c r="U60" i="19"/>
  <c r="U46" i="19"/>
  <c r="U44" i="19"/>
  <c r="U73" i="19"/>
  <c r="U55" i="19"/>
  <c r="U76" i="19"/>
  <c r="U48" i="19"/>
  <c r="U56" i="19"/>
  <c r="U67" i="19"/>
  <c r="U63" i="19"/>
  <c r="U13" i="19"/>
  <c r="U4" i="19"/>
  <c r="U15" i="19"/>
  <c r="U8" i="19"/>
  <c r="U3" i="19"/>
  <c r="P37" i="5" l="1"/>
  <c r="P10" i="5"/>
  <c r="P11" i="5"/>
  <c r="P34" i="5"/>
  <c r="V186" i="21"/>
  <c r="V197" i="21"/>
  <c r="V183" i="21"/>
  <c r="V184" i="21"/>
  <c r="V187" i="21"/>
  <c r="V170" i="21" l="1"/>
  <c r="P32" i="5"/>
  <c r="P7" i="5"/>
  <c r="P65" i="5"/>
  <c r="P39" i="5"/>
  <c r="P29" i="5"/>
  <c r="P35" i="5"/>
  <c r="V18" i="6"/>
  <c r="V13" i="6"/>
  <c r="V9" i="6"/>
  <c r="P62" i="5"/>
  <c r="P33" i="5"/>
  <c r="P36" i="5"/>
  <c r="P28" i="13"/>
  <c r="P27" i="13"/>
  <c r="P26" i="13"/>
  <c r="P70" i="5" l="1"/>
  <c r="P71" i="5"/>
  <c r="P27" i="5"/>
  <c r="P4" i="5"/>
  <c r="P31" i="5"/>
  <c r="P69" i="5"/>
  <c r="P9" i="5"/>
  <c r="P8" i="5"/>
  <c r="P12" i="5"/>
  <c r="P9" i="13"/>
  <c r="P5" i="13"/>
  <c r="P25" i="13"/>
  <c r="P80" i="13"/>
  <c r="P8" i="13"/>
  <c r="P23" i="13"/>
  <c r="V237" i="21"/>
  <c r="V215" i="21"/>
  <c r="V239" i="21"/>
  <c r="V226" i="21"/>
  <c r="V224" i="21"/>
  <c r="V206" i="21"/>
  <c r="V213" i="21"/>
  <c r="V217" i="21"/>
  <c r="V118" i="21"/>
  <c r="V115" i="21"/>
  <c r="V120" i="21"/>
  <c r="V105" i="21"/>
  <c r="V125" i="21"/>
  <c r="V104" i="21"/>
  <c r="V107" i="21"/>
  <c r="V99" i="21"/>
  <c r="V98" i="21"/>
  <c r="V97" i="21"/>
  <c r="V96" i="21"/>
  <c r="V95" i="21"/>
  <c r="V94" i="21"/>
  <c r="V93" i="21"/>
  <c r="V92" i="21"/>
  <c r="V91" i="21"/>
  <c r="V90" i="21"/>
  <c r="V89" i="21"/>
  <c r="V45" i="21"/>
  <c r="V82" i="21"/>
  <c r="V49" i="21"/>
  <c r="V64" i="21"/>
  <c r="V60" i="21"/>
  <c r="V65" i="21"/>
  <c r="V56" i="21"/>
  <c r="V79" i="21"/>
  <c r="V41" i="21"/>
  <c r="V40" i="21"/>
  <c r="V39" i="21"/>
  <c r="V38" i="21"/>
  <c r="V37" i="21"/>
  <c r="V36" i="21"/>
  <c r="V35" i="21"/>
  <c r="V34" i="21"/>
  <c r="V32" i="21"/>
  <c r="V16" i="21"/>
  <c r="V25" i="21"/>
  <c r="V24" i="21"/>
  <c r="V13" i="21"/>
  <c r="V20" i="21"/>
  <c r="V7" i="21"/>
  <c r="V18" i="21"/>
  <c r="U43" i="19"/>
  <c r="U70" i="19"/>
  <c r="U54" i="19"/>
  <c r="U71" i="19"/>
  <c r="U50" i="19"/>
  <c r="U45" i="19"/>
  <c r="U77" i="19"/>
  <c r="U75" i="19"/>
  <c r="U65" i="19"/>
  <c r="U78" i="19"/>
  <c r="U47" i="19"/>
  <c r="U24" i="19"/>
  <c r="U36" i="19"/>
  <c r="U18" i="19"/>
  <c r="P51" i="13"/>
  <c r="P24" i="13"/>
  <c r="P7" i="13"/>
  <c r="V18" i="4"/>
  <c r="V14" i="4"/>
  <c r="P85" i="5"/>
  <c r="P80" i="5"/>
  <c r="P64" i="5"/>
  <c r="P38" i="5"/>
  <c r="P30" i="5"/>
  <c r="U25" i="11"/>
  <c r="U35" i="8"/>
  <c r="U5" i="8"/>
  <c r="P81" i="13"/>
  <c r="P82" i="13"/>
  <c r="P50" i="13"/>
  <c r="P77" i="13"/>
  <c r="P76" i="13"/>
  <c r="P75" i="13"/>
  <c r="P74" i="13"/>
  <c r="P73" i="13"/>
  <c r="P72" i="13"/>
  <c r="P71" i="13"/>
  <c r="P70" i="13"/>
  <c r="P69" i="13"/>
  <c r="P68" i="13"/>
  <c r="P67" i="13"/>
  <c r="P66" i="13"/>
  <c r="P65" i="13"/>
  <c r="P64" i="13"/>
  <c r="P63" i="13"/>
  <c r="P62" i="13"/>
  <c r="P61" i="13"/>
  <c r="P60" i="13"/>
  <c r="P59" i="13"/>
  <c r="P58" i="13"/>
  <c r="P57" i="13"/>
  <c r="P56" i="13"/>
  <c r="P55" i="13"/>
  <c r="P54" i="13"/>
  <c r="P53" i="13"/>
  <c r="P52" i="13"/>
  <c r="P78" i="13"/>
  <c r="P48" i="13"/>
  <c r="P47" i="13"/>
  <c r="P46" i="13"/>
  <c r="P45" i="13"/>
  <c r="P44" i="13"/>
  <c r="P43" i="13"/>
  <c r="P42" i="13"/>
  <c r="P41" i="13"/>
  <c r="P40" i="13"/>
  <c r="P39" i="13"/>
  <c r="P38" i="13"/>
  <c r="P37" i="13"/>
  <c r="P36" i="13"/>
  <c r="P35" i="13"/>
  <c r="P34" i="13"/>
  <c r="P33" i="13"/>
  <c r="P32" i="13"/>
  <c r="P31" i="13"/>
  <c r="P30" i="13"/>
  <c r="P29" i="13"/>
  <c r="P21" i="13"/>
  <c r="P20" i="13"/>
  <c r="P19" i="13"/>
  <c r="P18" i="13"/>
  <c r="P17" i="13"/>
  <c r="P16" i="13"/>
  <c r="P15" i="13"/>
  <c r="P14" i="13"/>
  <c r="P13" i="13"/>
  <c r="P12" i="13"/>
  <c r="P10" i="13"/>
  <c r="P11" i="13"/>
  <c r="P3" i="13"/>
  <c r="P4" i="13"/>
  <c r="P6" i="13"/>
  <c r="P79" i="5"/>
  <c r="P73" i="5"/>
  <c r="P66" i="5"/>
  <c r="P68" i="5"/>
  <c r="V25" i="4"/>
  <c r="V5" i="4"/>
  <c r="U39" i="11"/>
  <c r="U44" i="11"/>
  <c r="U47" i="11"/>
  <c r="P72" i="5"/>
  <c r="P63" i="5"/>
  <c r="P28" i="5"/>
  <c r="P26" i="5"/>
  <c r="P100" i="5"/>
  <c r="P99" i="5"/>
  <c r="P98" i="5"/>
  <c r="P97" i="5"/>
  <c r="P96" i="5"/>
  <c r="P95" i="5"/>
  <c r="P94" i="5"/>
  <c r="P93" i="5"/>
  <c r="P92" i="5"/>
  <c r="P91" i="5"/>
  <c r="P90" i="5"/>
  <c r="P89" i="5"/>
  <c r="P84" i="5"/>
  <c r="P83" i="5"/>
  <c r="P87" i="5"/>
  <c r="P88" i="5"/>
  <c r="P82" i="5"/>
  <c r="P86" i="5"/>
  <c r="P81" i="5"/>
  <c r="P77" i="5"/>
  <c r="P75" i="5"/>
  <c r="P74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24" i="5"/>
  <c r="P23" i="5"/>
  <c r="P22" i="5"/>
  <c r="P21" i="5"/>
  <c r="P20" i="5"/>
  <c r="P19" i="5"/>
  <c r="P18" i="5"/>
  <c r="P17" i="5"/>
  <c r="P16" i="5"/>
  <c r="P15" i="5"/>
  <c r="P14" i="5"/>
  <c r="P13" i="5"/>
  <c r="U21" i="11" l="1"/>
  <c r="U54" i="11"/>
  <c r="U48" i="11"/>
  <c r="V26" i="21"/>
  <c r="V112" i="21"/>
  <c r="V3" i="21"/>
  <c r="V17" i="21"/>
  <c r="V7" i="4"/>
  <c r="V3" i="4"/>
  <c r="U62" i="19"/>
  <c r="V22" i="21"/>
  <c r="V113" i="21"/>
  <c r="V229" i="21"/>
  <c r="U9" i="19"/>
  <c r="U5" i="19"/>
  <c r="P78" i="5"/>
  <c r="P61" i="5"/>
  <c r="P3" i="5"/>
  <c r="P5" i="5"/>
  <c r="P67" i="5"/>
  <c r="P60" i="5"/>
  <c r="P6" i="5"/>
  <c r="U30" i="8"/>
  <c r="U29" i="8"/>
  <c r="U28" i="8"/>
  <c r="U27" i="8"/>
  <c r="U26" i="8"/>
  <c r="U25" i="8"/>
  <c r="U24" i="8"/>
  <c r="U23" i="8"/>
  <c r="U22" i="8"/>
  <c r="U21" i="8"/>
  <c r="U20" i="8"/>
  <c r="U19" i="8"/>
  <c r="U18" i="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4EDA126-605B-470C-A305-208273637E1B}" keepAlive="1" name="Query - Document2" description="Connection to the 'Document2' query in the workbook." type="5" refreshedVersion="0" background="1">
    <dbPr connection="Provider=Microsoft.Mashup.OleDb.1;Data Source=$Workbook$;Location=Document2;Extended Properties=&quot;&quot;" command="SELECT * FROM [Document2]"/>
  </connection>
</connections>
</file>

<file path=xl/sharedStrings.xml><?xml version="1.0" encoding="utf-8"?>
<sst xmlns="http://schemas.openxmlformats.org/spreadsheetml/2006/main" count="1163" uniqueCount="597">
  <si>
    <t>Last Name</t>
  </si>
  <si>
    <t>First Name</t>
  </si>
  <si>
    <t>Jenn</t>
  </si>
  <si>
    <t>Wilson</t>
  </si>
  <si>
    <t>James</t>
  </si>
  <si>
    <t>Jessica</t>
  </si>
  <si>
    <t>Annett</t>
  </si>
  <si>
    <t>Louise</t>
  </si>
  <si>
    <t>Jorja</t>
  </si>
  <si>
    <t>Becker</t>
  </si>
  <si>
    <t>Tonya</t>
  </si>
  <si>
    <t>Blanchet</t>
  </si>
  <si>
    <t>Charlie</t>
  </si>
  <si>
    <t>Briscoe</t>
  </si>
  <si>
    <t>Karen</t>
  </si>
  <si>
    <t>Broughton</t>
  </si>
  <si>
    <t>Tia</t>
  </si>
  <si>
    <t>Cameron</t>
  </si>
  <si>
    <t>Rachel</t>
  </si>
  <si>
    <t>Ciglen</t>
  </si>
  <si>
    <t>Madison</t>
  </si>
  <si>
    <t>Cook</t>
  </si>
  <si>
    <t>Jayme</t>
  </si>
  <si>
    <t>Brittany</t>
  </si>
  <si>
    <t>Dobbins</t>
  </si>
  <si>
    <t>Isla</t>
  </si>
  <si>
    <t>Fazackerley</t>
  </si>
  <si>
    <t>Janet</t>
  </si>
  <si>
    <t>Tessa</t>
  </si>
  <si>
    <t>Gowanlock</t>
  </si>
  <si>
    <t>Jessie</t>
  </si>
  <si>
    <t>Krystal</t>
  </si>
  <si>
    <t>Gregson</t>
  </si>
  <si>
    <t>Amber</t>
  </si>
  <si>
    <t>Haid</t>
  </si>
  <si>
    <t>Eric</t>
  </si>
  <si>
    <t>Hazeleger</t>
  </si>
  <si>
    <t>Hearne</t>
  </si>
  <si>
    <t>Johnson</t>
  </si>
  <si>
    <t>Lindsay</t>
  </si>
  <si>
    <t>Lafreniere</t>
  </si>
  <si>
    <t>Kya</t>
  </si>
  <si>
    <t>Emily</t>
  </si>
  <si>
    <t>Leitch</t>
  </si>
  <si>
    <t>Safiyyah</t>
  </si>
  <si>
    <t>Elizabeth</t>
  </si>
  <si>
    <t>Lloyd</t>
  </si>
  <si>
    <t>Brandi</t>
  </si>
  <si>
    <t>Sarah</t>
  </si>
  <si>
    <t>Nadalin</t>
  </si>
  <si>
    <t>Osborne</t>
  </si>
  <si>
    <t>Dayle</t>
  </si>
  <si>
    <t>Pople</t>
  </si>
  <si>
    <t>Heather</t>
  </si>
  <si>
    <t>Pridham</t>
  </si>
  <si>
    <t>Richards</t>
  </si>
  <si>
    <t>Aspenn</t>
  </si>
  <si>
    <t>Tracey</t>
  </si>
  <si>
    <t>Smullen</t>
  </si>
  <si>
    <t>Deirdre</t>
  </si>
  <si>
    <t>Steeves</t>
  </si>
  <si>
    <t>Tamara</t>
  </si>
  <si>
    <t>Terry</t>
  </si>
  <si>
    <t>Mishelle</t>
  </si>
  <si>
    <t>Wendy</t>
  </si>
  <si>
    <t>Thomson</t>
  </si>
  <si>
    <t>Natalie</t>
  </si>
  <si>
    <t>West</t>
  </si>
  <si>
    <t>Caroline</t>
  </si>
  <si>
    <t>Wiles</t>
  </si>
  <si>
    <t>Irene</t>
  </si>
  <si>
    <t>Woodcock</t>
  </si>
  <si>
    <t>Emma</t>
  </si>
  <si>
    <t xml:space="preserve">NBHA District 2 
3D Open Poles
Rider Name                  </t>
  </si>
  <si>
    <t>Spring Thaw Friday</t>
  </si>
  <si>
    <t>Spring Thaw Sunday</t>
  </si>
  <si>
    <t>TnB May</t>
  </si>
  <si>
    <t>Southern Gnome - Sat</t>
  </si>
  <si>
    <t>Southern Gnome - Sun</t>
  </si>
  <si>
    <t>June TnB</t>
  </si>
  <si>
    <t>TOTAL</t>
  </si>
  <si>
    <t>1D</t>
  </si>
  <si>
    <t>2D</t>
  </si>
  <si>
    <t>3D</t>
  </si>
  <si>
    <t xml:space="preserve">NBHA District 2
4D Open
Rider Name                  </t>
  </si>
  <si>
    <t>Spring Thaw Saturday</t>
  </si>
  <si>
    <t>CDA Day SAT</t>
  </si>
  <si>
    <t>CDA Day SUN</t>
  </si>
  <si>
    <t>TCF Friday</t>
  </si>
  <si>
    <t>TCF Sunday</t>
  </si>
  <si>
    <t>Finals Friday</t>
  </si>
  <si>
    <t>Finals Sat</t>
  </si>
  <si>
    <t>4D</t>
  </si>
  <si>
    <t>CDA Day Sat</t>
  </si>
  <si>
    <t xml:space="preserve">NBHA District 2 
3D Senior
Rider Name                  </t>
  </si>
  <si>
    <t>CDA Day Sun</t>
  </si>
  <si>
    <t>Spring thaw Sat</t>
  </si>
  <si>
    <t xml:space="preserve">NBHA District 2  
4D All Youth
Rider Name                  </t>
  </si>
  <si>
    <t>CDA Day sat</t>
  </si>
  <si>
    <t xml:space="preserve">NBHA District 2 - 
4D Youth
Rider Name                  </t>
  </si>
  <si>
    <t>CDA Day sAT</t>
  </si>
  <si>
    <t>Invitational</t>
  </si>
  <si>
    <t>World qualifier</t>
  </si>
  <si>
    <t xml:space="preserve">NBHA District 2 - 
4D Teen
Rider Name                  </t>
  </si>
  <si>
    <t>May TnB</t>
  </si>
  <si>
    <t>CDA Dau Sun</t>
  </si>
  <si>
    <t xml:space="preserve">NBHA District 2 - 
4D Senior for Worlds
Rider Name                  </t>
  </si>
  <si>
    <t>TCF Saturday</t>
  </si>
  <si>
    <t>Canada Day Friday</t>
  </si>
  <si>
    <t>4D (Worlds)</t>
  </si>
  <si>
    <t xml:space="preserve">Invitational </t>
  </si>
  <si>
    <t>Wagg</t>
  </si>
  <si>
    <t>Kaitlyn</t>
  </si>
  <si>
    <t>Crane Classic</t>
  </si>
  <si>
    <t>Aulthouse</t>
  </si>
  <si>
    <t>Sage</t>
  </si>
  <si>
    <t>Den Hollander</t>
  </si>
  <si>
    <t>Layla</t>
  </si>
  <si>
    <t>Olivia</t>
  </si>
  <si>
    <t>Fisher</t>
  </si>
  <si>
    <t>Laurie</t>
  </si>
  <si>
    <t>Hammond</t>
  </si>
  <si>
    <t>Jesilyn</t>
  </si>
  <si>
    <t>Holloway</t>
  </si>
  <si>
    <t>Piper</t>
  </si>
  <si>
    <t>McDonald</t>
  </si>
  <si>
    <t>Jordan</t>
  </si>
  <si>
    <t>Moore</t>
  </si>
  <si>
    <t>Mack</t>
  </si>
  <si>
    <t>Richardson</t>
  </si>
  <si>
    <t>Bailee</t>
  </si>
  <si>
    <t>Schraeder</t>
  </si>
  <si>
    <t>Brian</t>
  </si>
  <si>
    <t>Jan</t>
  </si>
  <si>
    <t>Sivill</t>
  </si>
  <si>
    <t>Smith</t>
  </si>
  <si>
    <t>Leah</t>
  </si>
  <si>
    <t>Tessel</t>
  </si>
  <si>
    <t>Vonda</t>
  </si>
  <si>
    <t>4D (5D Worlds)</t>
  </si>
  <si>
    <t>Crane Classic- Sat</t>
  </si>
  <si>
    <t>Crane Classic - Sun</t>
  </si>
  <si>
    <t>Allen</t>
  </si>
  <si>
    <t>Christine</t>
  </si>
  <si>
    <t>Craig</t>
  </si>
  <si>
    <t>Zoey</t>
  </si>
  <si>
    <t>Greenwood</t>
  </si>
  <si>
    <t>Hayden</t>
  </si>
  <si>
    <t>Hutchings</t>
  </si>
  <si>
    <t>Jennifer</t>
  </si>
  <si>
    <t>Betsy</t>
  </si>
  <si>
    <t>Charlie Hill</t>
  </si>
  <si>
    <t>Paris - Sun</t>
  </si>
  <si>
    <t>4D(5D Worlds)</t>
  </si>
  <si>
    <t>4D Worlds</t>
  </si>
  <si>
    <t>Shining Star</t>
  </si>
  <si>
    <t>126852</t>
  </si>
  <si>
    <t>Adult</t>
  </si>
  <si>
    <t>1990-12-18</t>
  </si>
  <si>
    <t>Ontario - ON02</t>
  </si>
  <si>
    <t>64935</t>
  </si>
  <si>
    <t>1966-07-16</t>
  </si>
  <si>
    <t>103142</t>
  </si>
  <si>
    <t>1998-07-03</t>
  </si>
  <si>
    <t>Youth</t>
  </si>
  <si>
    <t>129433</t>
  </si>
  <si>
    <t>Barger</t>
  </si>
  <si>
    <t>2009-10-04</t>
  </si>
  <si>
    <t>2028-01-01</t>
  </si>
  <si>
    <t>129526</t>
  </si>
  <si>
    <t>Beaudoin</t>
  </si>
  <si>
    <t>Mila</t>
  </si>
  <si>
    <t>2012-01-10</t>
  </si>
  <si>
    <t>82650</t>
  </si>
  <si>
    <t>1989-07-10</t>
  </si>
  <si>
    <t>121237</t>
  </si>
  <si>
    <t>2008-12-25</t>
  </si>
  <si>
    <t>66931</t>
  </si>
  <si>
    <t>1987-03-06</t>
  </si>
  <si>
    <t>87857</t>
  </si>
  <si>
    <t>1995-07-06</t>
  </si>
  <si>
    <t>110939</t>
  </si>
  <si>
    <t>2007-09-20</t>
  </si>
  <si>
    <t>108994</t>
  </si>
  <si>
    <t>2004-11-01</t>
  </si>
  <si>
    <t>70553</t>
  </si>
  <si>
    <t>1984-07-27</t>
  </si>
  <si>
    <t>106231</t>
  </si>
  <si>
    <t>2007-11-04</t>
  </si>
  <si>
    <t>2027-01-01</t>
  </si>
  <si>
    <t>126671</t>
  </si>
  <si>
    <t>Degagne</t>
  </si>
  <si>
    <t>Baye</t>
  </si>
  <si>
    <t>2010-12-16</t>
  </si>
  <si>
    <t>116468</t>
  </si>
  <si>
    <t>2009-07-24</t>
  </si>
  <si>
    <t>91632</t>
  </si>
  <si>
    <t>1963-07-01</t>
  </si>
  <si>
    <t>67703</t>
  </si>
  <si>
    <t>1960-09-21</t>
  </si>
  <si>
    <t>94821</t>
  </si>
  <si>
    <t>Fournier</t>
  </si>
  <si>
    <t>1997-12-16</t>
  </si>
  <si>
    <t>70931</t>
  </si>
  <si>
    <t>1985-10-28</t>
  </si>
  <si>
    <t>121385</t>
  </si>
  <si>
    <t>2006-09-03</t>
  </si>
  <si>
    <t>103147</t>
  </si>
  <si>
    <t>1989-05-31</t>
  </si>
  <si>
    <t>103836</t>
  </si>
  <si>
    <t>2005-02-26</t>
  </si>
  <si>
    <t>103172</t>
  </si>
  <si>
    <t>1990-04-28</t>
  </si>
  <si>
    <t>116476</t>
  </si>
  <si>
    <t>1996-11-10</t>
  </si>
  <si>
    <t>125484</t>
  </si>
  <si>
    <t>2011-06-18</t>
  </si>
  <si>
    <t>108471</t>
  </si>
  <si>
    <t>Hook</t>
  </si>
  <si>
    <t>1980-03-23</t>
  </si>
  <si>
    <t>115467</t>
  </si>
  <si>
    <t>2007-01-02</t>
  </si>
  <si>
    <t>104905</t>
  </si>
  <si>
    <t>2008-09-06</t>
  </si>
  <si>
    <t>100815</t>
  </si>
  <si>
    <t>1982-10-15</t>
  </si>
  <si>
    <t>112078</t>
  </si>
  <si>
    <t>2012-05-26</t>
  </si>
  <si>
    <t>119825</t>
  </si>
  <si>
    <t>1975-12-29</t>
  </si>
  <si>
    <t>125029</t>
  </si>
  <si>
    <t>1999-03-31</t>
  </si>
  <si>
    <t>127992</t>
  </si>
  <si>
    <t>Miller</t>
  </si>
  <si>
    <t>2011-02-04</t>
  </si>
  <si>
    <t>103367</t>
  </si>
  <si>
    <t>2006-04-08</t>
  </si>
  <si>
    <t>103366</t>
  </si>
  <si>
    <t>1973-02-27</t>
  </si>
  <si>
    <t>87711</t>
  </si>
  <si>
    <t>Murdoch</t>
  </si>
  <si>
    <t>Mackenzie</t>
  </si>
  <si>
    <t>1997-01-27</t>
  </si>
  <si>
    <t>130145</t>
  </si>
  <si>
    <t>Murray</t>
  </si>
  <si>
    <t>1993-02-19</t>
  </si>
  <si>
    <t>127005</t>
  </si>
  <si>
    <t>Scarlett</t>
  </si>
  <si>
    <t>2015-06-06</t>
  </si>
  <si>
    <t>64038</t>
  </si>
  <si>
    <t>1984-01-31</t>
  </si>
  <si>
    <t>66928</t>
  </si>
  <si>
    <t>1986-07-14</t>
  </si>
  <si>
    <t>66915</t>
  </si>
  <si>
    <t>Pattison</t>
  </si>
  <si>
    <t>Glenn</t>
  </si>
  <si>
    <t>1958-10-07</t>
  </si>
  <si>
    <t>129443</t>
  </si>
  <si>
    <t>Peirce</t>
  </si>
  <si>
    <t>Jen</t>
  </si>
  <si>
    <t>1975-05-20</t>
  </si>
  <si>
    <t>129439</t>
  </si>
  <si>
    <t>Paige</t>
  </si>
  <si>
    <t>2010-05-03</t>
  </si>
  <si>
    <t>84347</t>
  </si>
  <si>
    <t>1989-12-10</t>
  </si>
  <si>
    <t>66921</t>
  </si>
  <si>
    <t>1992-01-12</t>
  </si>
  <si>
    <t>84554</t>
  </si>
  <si>
    <t>1994-03-23</t>
  </si>
  <si>
    <t>126920</t>
  </si>
  <si>
    <t>Innzbruk</t>
  </si>
  <si>
    <t>1997-03-21</t>
  </si>
  <si>
    <t>124424</t>
  </si>
  <si>
    <t>2009-07-10</t>
  </si>
  <si>
    <t>103165</t>
  </si>
  <si>
    <t>1973-09-28</t>
  </si>
  <si>
    <t>103376</t>
  </si>
  <si>
    <t>1969-06-27</t>
  </si>
  <si>
    <t>115482</t>
  </si>
  <si>
    <t>Serada</t>
  </si>
  <si>
    <t>Lisa</t>
  </si>
  <si>
    <t>1964-09-26</t>
  </si>
  <si>
    <t>126322</t>
  </si>
  <si>
    <t>1963-12-02</t>
  </si>
  <si>
    <t>126032</t>
  </si>
  <si>
    <t>2005-07-21</t>
  </si>
  <si>
    <t>126005</t>
  </si>
  <si>
    <t>Sovereign</t>
  </si>
  <si>
    <t>Sienna</t>
  </si>
  <si>
    <t>2006-08-27</t>
  </si>
  <si>
    <t>98051</t>
  </si>
  <si>
    <t>2000-12-07</t>
  </si>
  <si>
    <t>98050</t>
  </si>
  <si>
    <t>1968-01-08</t>
  </si>
  <si>
    <t>64929</t>
  </si>
  <si>
    <t>Stoddart</t>
  </si>
  <si>
    <t>Denise</t>
  </si>
  <si>
    <t>1963-09-10</t>
  </si>
  <si>
    <t>101198</t>
  </si>
  <si>
    <t>1966-02-10</t>
  </si>
  <si>
    <t>126323</t>
  </si>
  <si>
    <t>2003-05-10</t>
  </si>
  <si>
    <t>74586</t>
  </si>
  <si>
    <t>1992-04-27</t>
  </si>
  <si>
    <t>112693</t>
  </si>
  <si>
    <t>2005-01-07</t>
  </si>
  <si>
    <t>129493</t>
  </si>
  <si>
    <t>Walker</t>
  </si>
  <si>
    <t>Sierra</t>
  </si>
  <si>
    <t>2011-08-12</t>
  </si>
  <si>
    <t>108815</t>
  </si>
  <si>
    <t>1966-02-09</t>
  </si>
  <si>
    <t>98049</t>
  </si>
  <si>
    <t>1974-09-02</t>
  </si>
  <si>
    <t>63222</t>
  </si>
  <si>
    <t>1989-10-03</t>
  </si>
  <si>
    <t>121379</t>
  </si>
  <si>
    <t>130244</t>
  </si>
  <si>
    <t>Woodland</t>
  </si>
  <si>
    <t>Saige</t>
  </si>
  <si>
    <t>2004-01-21</t>
  </si>
  <si>
    <t>Expire Date</t>
  </si>
  <si>
    <t>State &amp; Section</t>
  </si>
  <si>
    <t>Birth Date</t>
  </si>
  <si>
    <t>Type</t>
  </si>
  <si>
    <t>Member ID</t>
  </si>
  <si>
    <t>130749</t>
  </si>
  <si>
    <t>Brockman</t>
  </si>
  <si>
    <t>2012-05-19</t>
  </si>
  <si>
    <t>125915</t>
  </si>
  <si>
    <t>2011-06-05</t>
  </si>
  <si>
    <t>125900</t>
  </si>
  <si>
    <t>2006-10-16</t>
  </si>
  <si>
    <t>105142</t>
  </si>
  <si>
    <t>Gardiner</t>
  </si>
  <si>
    <t>Ashley</t>
  </si>
  <si>
    <t>1991-05-24</t>
  </si>
  <si>
    <t>109646</t>
  </si>
  <si>
    <t>2015-02-03</t>
  </si>
  <si>
    <t>103833</t>
  </si>
  <si>
    <t>1999-01-16</t>
  </si>
  <si>
    <t>84252</t>
  </si>
  <si>
    <t>Kingston</t>
  </si>
  <si>
    <t>Dennis</t>
  </si>
  <si>
    <t>1960-02-21</t>
  </si>
  <si>
    <t>130384</t>
  </si>
  <si>
    <t>Polisena</t>
  </si>
  <si>
    <t>Elli</t>
  </si>
  <si>
    <t>2008-10-11</t>
  </si>
  <si>
    <t>126027</t>
  </si>
  <si>
    <t>2003-05-29</t>
  </si>
  <si>
    <t>101199</t>
  </si>
  <si>
    <t>2000-01-17</t>
  </si>
  <si>
    <t>126748</t>
  </si>
  <si>
    <t>1989-02-20</t>
  </si>
  <si>
    <t>Patsy Wells</t>
  </si>
  <si>
    <t>Herb Hopkins</t>
  </si>
  <si>
    <t>Rachel Cameron</t>
  </si>
  <si>
    <t>Jennifer Hazeleger</t>
  </si>
  <si>
    <t>Dayle Osborne</t>
  </si>
  <si>
    <t>Hayden Greenwood</t>
  </si>
  <si>
    <t>Brody Marshall</t>
  </si>
  <si>
    <t>Ashley Gardiner</t>
  </si>
  <si>
    <t>Emma Woodcock</t>
  </si>
  <si>
    <t>Olivia Barger</t>
  </si>
  <si>
    <t>Leah Hazeleger</t>
  </si>
  <si>
    <t>Sarah Moore</t>
  </si>
  <si>
    <t>Jan Schraeder</t>
  </si>
  <si>
    <t>Brian Schraeder</t>
  </si>
  <si>
    <t>Shining Star - May 31</t>
  </si>
  <si>
    <t>Charlie Hill - July 5</t>
  </si>
  <si>
    <t xml:space="preserve">NBHA District 2 - 
3D Green as Grass
Rider Name                  </t>
  </si>
  <si>
    <t>Paint it Purple Sat</t>
  </si>
  <si>
    <t>Paint it Purple Sun</t>
  </si>
  <si>
    <t>.</t>
  </si>
  <si>
    <t>Paris - Sat</t>
  </si>
  <si>
    <t>Amber Gregson</t>
  </si>
  <si>
    <t>Safiyyah Leitch</t>
  </si>
  <si>
    <t>Olivia Den Hollander</t>
  </si>
  <si>
    <t>Aspenn Richards</t>
  </si>
  <si>
    <t>Tia Broughton</t>
  </si>
  <si>
    <t>Brandi Lloyd</t>
  </si>
  <si>
    <t>Saige Woodland</t>
  </si>
  <si>
    <t>Caroline West</t>
  </si>
  <si>
    <t>Tamara Hook</t>
  </si>
  <si>
    <t>Jen Peirce</t>
  </si>
  <si>
    <t>Zoey Craig</t>
  </si>
  <si>
    <t>Madison Brockman</t>
  </si>
  <si>
    <t>Heather Pople</t>
  </si>
  <si>
    <t>Sienna Sovereign</t>
  </si>
  <si>
    <t>Mackenzie Murdoch</t>
  </si>
  <si>
    <t>Mila Beaudoin</t>
  </si>
  <si>
    <t>Christine Allen</t>
  </si>
  <si>
    <t>Karen Briscoe</t>
  </si>
  <si>
    <t>Irene Wiles</t>
  </si>
  <si>
    <t>Tracey Sivill</t>
  </si>
  <si>
    <t>5D</t>
  </si>
  <si>
    <t>Layla Den Hollander</t>
  </si>
  <si>
    <t>Glenn Pattison</t>
  </si>
  <si>
    <t>Mishelle Terry</t>
  </si>
  <si>
    <t>Lisa Serada</t>
  </si>
  <si>
    <t xml:space="preserve">Shining Star </t>
  </si>
  <si>
    <t>Charlie Hill July 5</t>
  </si>
  <si>
    <t>Canada Day SUN</t>
  </si>
  <si>
    <t>Briar George</t>
  </si>
  <si>
    <t>Scarlett Nadalin</t>
  </si>
  <si>
    <t>William Nadalin</t>
  </si>
  <si>
    <t>Elli Polisena</t>
  </si>
  <si>
    <t>Paige Peirce</t>
  </si>
  <si>
    <t>James Wilson</t>
  </si>
  <si>
    <t>Emily Fournier</t>
  </si>
  <si>
    <t>103369</t>
  </si>
  <si>
    <t>Farrington</t>
  </si>
  <si>
    <t>Kaeleigh</t>
  </si>
  <si>
    <t>2000-03-29</t>
  </si>
  <si>
    <t>98053</t>
  </si>
  <si>
    <t>Hopkins</t>
  </si>
  <si>
    <t>Herb</t>
  </si>
  <si>
    <t>1969-07-15</t>
  </si>
  <si>
    <t>111803</t>
  </si>
  <si>
    <t>Vyse</t>
  </si>
  <si>
    <t>Madyson</t>
  </si>
  <si>
    <t>2006-06-11</t>
  </si>
  <si>
    <t xml:space="preserve">                                                                                                                                                                      </t>
  </si>
  <si>
    <t>Kaeleigh Farrington</t>
  </si>
  <si>
    <t>Libby Dufour</t>
  </si>
  <si>
    <t>Paris - Fri</t>
  </si>
  <si>
    <t>Paris Sunday</t>
  </si>
  <si>
    <t>Awards</t>
  </si>
  <si>
    <t>Denise MacIver</t>
  </si>
  <si>
    <t>Paris</t>
  </si>
  <si>
    <t>Shing Star</t>
  </si>
  <si>
    <t>Crane Sat</t>
  </si>
  <si>
    <t>Crane Sun</t>
  </si>
  <si>
    <t>134228</t>
  </si>
  <si>
    <t>Auld</t>
  </si>
  <si>
    <t>Lacey</t>
  </si>
  <si>
    <t>2016-03-11</t>
  </si>
  <si>
    <t>132718</t>
  </si>
  <si>
    <t>Bater</t>
  </si>
  <si>
    <t>Nicole</t>
  </si>
  <si>
    <t>2000-07-15</t>
  </si>
  <si>
    <t>111809</t>
  </si>
  <si>
    <t>Bedard</t>
  </si>
  <si>
    <t>Cindy</t>
  </si>
  <si>
    <t>1964-08-08</t>
  </si>
  <si>
    <t>134129</t>
  </si>
  <si>
    <t>Binns</t>
  </si>
  <si>
    <t>Caitlyn</t>
  </si>
  <si>
    <t>2007-04-08</t>
  </si>
  <si>
    <t>134072</t>
  </si>
  <si>
    <t>Boersma</t>
  </si>
  <si>
    <t>Kelsey</t>
  </si>
  <si>
    <t>2009-03-13</t>
  </si>
  <si>
    <t>134426</t>
  </si>
  <si>
    <t>Brenda</t>
  </si>
  <si>
    <t>1962-09-21</t>
  </si>
  <si>
    <t>2029-01-01</t>
  </si>
  <si>
    <t>121661</t>
  </si>
  <si>
    <t>Clarke</t>
  </si>
  <si>
    <t>Kyla</t>
  </si>
  <si>
    <t>2009-03-08</t>
  </si>
  <si>
    <t>115290</t>
  </si>
  <si>
    <t>Cooper</t>
  </si>
  <si>
    <t>Gwen</t>
  </si>
  <si>
    <t>2007-09-26</t>
  </si>
  <si>
    <t>100784</t>
  </si>
  <si>
    <t>Coultes</t>
  </si>
  <si>
    <t>Alycia</t>
  </si>
  <si>
    <t>2004-01-05</t>
  </si>
  <si>
    <t>66204</t>
  </si>
  <si>
    <t>Warren</t>
  </si>
  <si>
    <t>1957-05-28</t>
  </si>
  <si>
    <t>134384</t>
  </si>
  <si>
    <t>Culin</t>
  </si>
  <si>
    <t>Ellah</t>
  </si>
  <si>
    <t>2011-01-13</t>
  </si>
  <si>
    <t>134187</t>
  </si>
  <si>
    <t>Foulds</t>
  </si>
  <si>
    <t>Brooklyn</t>
  </si>
  <si>
    <t>2017-12-26</t>
  </si>
  <si>
    <t>134186</t>
  </si>
  <si>
    <t>Danica</t>
  </si>
  <si>
    <t>2016-08-29</t>
  </si>
  <si>
    <t>134118</t>
  </si>
  <si>
    <t>Fraser</t>
  </si>
  <si>
    <t>Hope</t>
  </si>
  <si>
    <t>2011-06-11</t>
  </si>
  <si>
    <t>131422</t>
  </si>
  <si>
    <t>2016-05-05</t>
  </si>
  <si>
    <t>134063</t>
  </si>
  <si>
    <t>2006-09-02</t>
  </si>
  <si>
    <t>63947</t>
  </si>
  <si>
    <t>Jackson</t>
  </si>
  <si>
    <t>Darlene</t>
  </si>
  <si>
    <t>1957-03-25</t>
  </si>
  <si>
    <t>133658</t>
  </si>
  <si>
    <t>Kirk</t>
  </si>
  <si>
    <t>Aoife</t>
  </si>
  <si>
    <t>2009-07-08</t>
  </si>
  <si>
    <t>65287</t>
  </si>
  <si>
    <t>Maciver</t>
  </si>
  <si>
    <t>1980-07-22</t>
  </si>
  <si>
    <t>116529</t>
  </si>
  <si>
    <t>MacIver</t>
  </si>
  <si>
    <t>Jase</t>
  </si>
  <si>
    <t>2013-02-28</t>
  </si>
  <si>
    <t>131763</t>
  </si>
  <si>
    <t>Marshall</t>
  </si>
  <si>
    <t>Brody</t>
  </si>
  <si>
    <t>1990-10-16</t>
  </si>
  <si>
    <t>98578</t>
  </si>
  <si>
    <t>McCullough</t>
  </si>
  <si>
    <t>1991-05-01</t>
  </si>
  <si>
    <t>134416</t>
  </si>
  <si>
    <t>Morrison</t>
  </si>
  <si>
    <t>Jazmin</t>
  </si>
  <si>
    <t>2008-11-26</t>
  </si>
  <si>
    <t>134003</t>
  </si>
  <si>
    <t>Peyton</t>
  </si>
  <si>
    <t>2012-03-20</t>
  </si>
  <si>
    <t>121604</t>
  </si>
  <si>
    <t>William</t>
  </si>
  <si>
    <t>2013-09-12</t>
  </si>
  <si>
    <t>134097</t>
  </si>
  <si>
    <t>Phoenix</t>
  </si>
  <si>
    <t>Brittney</t>
  </si>
  <si>
    <t>2010-08-18</t>
  </si>
  <si>
    <t>116546</t>
  </si>
  <si>
    <t>Rennie</t>
  </si>
  <si>
    <t>2006-04-15</t>
  </si>
  <si>
    <t>116547</t>
  </si>
  <si>
    <t>131696</t>
  </si>
  <si>
    <t>Jayden</t>
  </si>
  <si>
    <t>2004-09-17</t>
  </si>
  <si>
    <t>123145</t>
  </si>
  <si>
    <t>Stokes</t>
  </si>
  <si>
    <t>Alex</t>
  </si>
  <si>
    <t>1996-10-11</t>
  </si>
  <si>
    <t>133311</t>
  </si>
  <si>
    <t>Whiteman</t>
  </si>
  <si>
    <t>Maeve</t>
  </si>
  <si>
    <t>2005-10-28</t>
  </si>
  <si>
    <t>65792</t>
  </si>
  <si>
    <t>Williamson</t>
  </si>
  <si>
    <t>Robin</t>
  </si>
  <si>
    <t>1963-07-07</t>
  </si>
  <si>
    <t>134085</t>
  </si>
  <si>
    <t>Willis</t>
  </si>
  <si>
    <t>Jordanna</t>
  </si>
  <si>
    <t>2008-09-30</t>
  </si>
  <si>
    <t>2008-06-12</t>
  </si>
  <si>
    <t>134451</t>
  </si>
  <si>
    <t>Wyville</t>
  </si>
  <si>
    <t>Clara</t>
  </si>
  <si>
    <t>2012-04-19</t>
  </si>
  <si>
    <t>As of 5.18.2026</t>
  </si>
  <si>
    <t>Shining Star - May 16</t>
  </si>
  <si>
    <t>Shining Star - Sept</t>
  </si>
  <si>
    <t>Alycia Coulltes</t>
  </si>
  <si>
    <t>Nicole Bater</t>
  </si>
  <si>
    <t>Warren Craig</t>
  </si>
  <si>
    <t>Tonya Becker</t>
  </si>
  <si>
    <t xml:space="preserve">Saffiyah Leitch </t>
  </si>
  <si>
    <t>Maddie McInerney</t>
  </si>
  <si>
    <t>Jazmin Morrison</t>
  </si>
  <si>
    <t>Jayden Smith</t>
  </si>
  <si>
    <t>Elyssa McEachern</t>
  </si>
  <si>
    <t>Lacey Auld</t>
  </si>
  <si>
    <t>Brenda Ciglen</t>
  </si>
  <si>
    <t xml:space="preserve">3D ( 5D Worlds) </t>
  </si>
  <si>
    <t>Marc Gagnon</t>
  </si>
  <si>
    <t xml:space="preserve">2D (3D Worlds) </t>
  </si>
  <si>
    <t xml:space="preserve">(2D Worlds) </t>
  </si>
  <si>
    <t>Clara Wyville</t>
  </si>
  <si>
    <t>Stacey Thomson</t>
  </si>
  <si>
    <t>Jayme Cook</t>
  </si>
  <si>
    <t>Alycia Coultes</t>
  </si>
  <si>
    <t>Morgan Fletcher</t>
  </si>
  <si>
    <t>Addison Fletcher</t>
  </si>
  <si>
    <t>Kaeleigh Farrrington</t>
  </si>
  <si>
    <t>Brooklyn Foulds</t>
  </si>
  <si>
    <t>Danica Foulds</t>
  </si>
  <si>
    <t>Brittney Phoenix</t>
  </si>
  <si>
    <t>Mila Beoudoin</t>
  </si>
  <si>
    <t>Aoife Kirk</t>
  </si>
  <si>
    <t>Shining Star  Sept</t>
  </si>
  <si>
    <t xml:space="preserve">Nicole Bater </t>
  </si>
  <si>
    <t>Lindsay Johnston</t>
  </si>
  <si>
    <t>Jesslyn Hammond</t>
  </si>
  <si>
    <t xml:space="preserve">Tamara Hook </t>
  </si>
  <si>
    <t>Emma Rennie</t>
  </si>
  <si>
    <t>Liz Hearne</t>
  </si>
  <si>
    <t>Kelsey Boersma</t>
  </si>
  <si>
    <t>Caitlyn Binns</t>
  </si>
  <si>
    <t>Maeve Whiteman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</si>
</sst>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trike/>
      <sz val="11"/>
      <color rgb="FFFF0000"/>
      <name val="Calibri"/>
      <family val="2"/>
      <scheme val="minor"/>
    </font>
    <font>
      <b/>
      <sz val="9"/>
      <name val="Arial"/>
      <family val="2"/>
    </font>
    <font>
      <b/>
      <sz val="10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85B15D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rgb="FF4CAE4C"/>
      </left>
      <right style="thin">
        <color rgb="FF4CAE4C"/>
      </right>
      <top style="thin">
        <color rgb="FF4CAE4C"/>
      </top>
      <bottom style="thin">
        <color rgb="FF4CAE4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wrapText="1"/>
    </xf>
    <xf numFmtId="0" fontId="4" fillId="3" borderId="2" xfId="0" applyFont="1" applyFill="1" applyBorder="1" applyAlignment="1">
      <alignment horizontal="center" textRotation="90" wrapText="1"/>
    </xf>
    <xf numFmtId="0" fontId="4" fillId="0" borderId="2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/>
    </xf>
    <xf numFmtId="0" fontId="6" fillId="0" borderId="2" xfId="0" applyFont="1" applyBorder="1" applyAlignment="1">
      <alignment horizontal="center" textRotation="90"/>
    </xf>
    <xf numFmtId="0" fontId="0" fillId="0" borderId="2" xfId="0" applyBorder="1"/>
    <xf numFmtId="0" fontId="1" fillId="4" borderId="3" xfId="0" applyFont="1" applyFill="1" applyBorder="1"/>
    <xf numFmtId="0" fontId="1" fillId="4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3" xfId="0" applyFill="1" applyBorder="1"/>
    <xf numFmtId="0" fontId="0" fillId="0" borderId="0" xfId="0" applyAlignment="1">
      <alignment horizontal="left" vertical="center"/>
    </xf>
    <xf numFmtId="0" fontId="1" fillId="4" borderId="2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8" fillId="0" borderId="4" xfId="0" applyFont="1" applyBorder="1" applyAlignment="1">
      <alignment horizontal="center" textRotation="90"/>
    </xf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5" borderId="0" xfId="0" applyFont="1" applyFill="1"/>
    <xf numFmtId="0" fontId="0" fillId="5" borderId="0" xfId="0" applyFill="1" applyAlignment="1">
      <alignment horizontal="center"/>
    </xf>
    <xf numFmtId="0" fontId="1" fillId="5" borderId="0" xfId="0" applyFont="1" applyFill="1" applyAlignment="1">
      <alignment horizontal="center"/>
    </xf>
    <xf numFmtId="0" fontId="0" fillId="5" borderId="0" xfId="0" applyFill="1"/>
    <xf numFmtId="0" fontId="7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4" borderId="0" xfId="0" applyFont="1" applyFill="1"/>
    <xf numFmtId="0" fontId="0" fillId="4" borderId="0" xfId="0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4" borderId="0" xfId="0" applyFill="1"/>
    <xf numFmtId="0" fontId="9" fillId="0" borderId="2" xfId="0" applyFont="1" applyBorder="1" applyAlignment="1">
      <alignment horizontal="center" textRotation="90" wrapText="1"/>
    </xf>
    <xf numFmtId="0" fontId="9" fillId="0" borderId="5" xfId="0" applyFont="1" applyBorder="1" applyAlignment="1">
      <alignment horizontal="center" textRotation="90" wrapText="1"/>
    </xf>
    <xf numFmtId="0" fontId="10" fillId="0" borderId="2" xfId="0" applyFont="1" applyBorder="1" applyAlignment="1">
      <alignment wrapText="1"/>
    </xf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11" fillId="0" borderId="2" xfId="0" applyFont="1" applyBorder="1" applyAlignment="1">
      <alignment horizontal="center" textRotation="90"/>
    </xf>
    <xf numFmtId="0" fontId="0" fillId="6" borderId="2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6" xfId="0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9" fillId="0" borderId="0" xfId="0" applyFont="1" applyAlignment="1">
      <alignment horizontal="center" textRotation="90" wrapText="1"/>
    </xf>
    <xf numFmtId="0" fontId="1" fillId="0" borderId="5" xfId="0" applyFont="1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/>
    <xf numFmtId="0" fontId="0" fillId="0" borderId="12" xfId="0" applyBorder="1"/>
    <xf numFmtId="0" fontId="0" fillId="0" borderId="12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5" borderId="13" xfId="0" applyFont="1" applyFill="1" applyBorder="1"/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1" fillId="0" borderId="0" xfId="0" applyFont="1"/>
    <xf numFmtId="0" fontId="1" fillId="5" borderId="14" xfId="0" applyFont="1" applyFill="1" applyBorder="1"/>
    <xf numFmtId="0" fontId="1" fillId="5" borderId="14" xfId="0" applyFont="1" applyFill="1" applyBorder="1" applyAlignment="1">
      <alignment horizontal="center"/>
    </xf>
    <xf numFmtId="0" fontId="10" fillId="0" borderId="12" xfId="0" applyFont="1" applyBorder="1" applyAlignment="1">
      <alignment wrapText="1"/>
    </xf>
    <xf numFmtId="0" fontId="9" fillId="0" borderId="12" xfId="0" applyFont="1" applyBorder="1" applyAlignment="1">
      <alignment horizontal="center" textRotation="90" wrapText="1"/>
    </xf>
    <xf numFmtId="0" fontId="5" fillId="0" borderId="12" xfId="0" applyFont="1" applyBorder="1" applyAlignment="1">
      <alignment horizontal="center" textRotation="90"/>
    </xf>
    <xf numFmtId="0" fontId="11" fillId="0" borderId="12" xfId="0" applyFont="1" applyBorder="1" applyAlignment="1">
      <alignment horizontal="center" textRotation="90"/>
    </xf>
    <xf numFmtId="0" fontId="0" fillId="0" borderId="16" xfId="0" applyBorder="1"/>
    <xf numFmtId="0" fontId="1" fillId="5" borderId="15" xfId="0" applyFont="1" applyFill="1" applyBorder="1" applyAlignment="1">
      <alignment horizontal="center"/>
    </xf>
    <xf numFmtId="0" fontId="1" fillId="5" borderId="17" xfId="0" applyFont="1" applyFill="1" applyBorder="1"/>
    <xf numFmtId="0" fontId="0" fillId="0" borderId="2" xfId="0" quotePrefix="1" applyBorder="1"/>
    <xf numFmtId="0" fontId="0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ont="1" applyFill="1" applyBorder="1"/>
  </cellXfs>
  <cellStyles count="1">
    <cellStyle name="Normal" xfId="0" builtinId="0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11</xdr:col>
      <xdr:colOff>15822</xdr:colOff>
      <xdr:row>32</xdr:row>
      <xdr:rowOff>99560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BCD923-5F12-AD9D-35F8-875093BBE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"/>
          <a:ext cx="6721422" cy="5768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8F7A3-6504-4219-861B-3F0EAFDFC9F4}">
  <sheetPr>
    <tabColor rgb="FF92D050"/>
  </sheetPr>
  <dimension ref="A1:AG242"/>
  <sheetViews>
    <sheetView tabSelected="1" zoomScaleNormal="100" workbookViewId="0">
      <pane ySplit="1" topLeftCell="A2" activePane="bottomLeft" state="frozen"/>
      <selection pane="bottomLeft" activeCell="A3" sqref="A3:V14"/>
    </sheetView>
  </sheetViews>
  <sheetFormatPr defaultRowHeight="15" customHeight="1" outlineLevelRow="1" x14ac:dyDescent="0.3"/>
  <cols>
    <col min="1" max="1" width="20.88671875" customWidth="1"/>
    <col min="2" max="2" width="6.109375" style="2" customWidth="1"/>
    <col min="3" max="4" width="5.109375" style="2" customWidth="1"/>
    <col min="5" max="5" width="5" style="2" customWidth="1"/>
    <col min="6" max="6" width="5.109375" style="2" customWidth="1"/>
    <col min="7" max="8" width="4.44140625" style="2" customWidth="1"/>
    <col min="9" max="9" width="5.109375" style="2" customWidth="1"/>
    <col min="10" max="14" width="4.44140625" style="2" customWidth="1"/>
    <col min="15" max="16" width="4.6640625" style="2" customWidth="1"/>
    <col min="17" max="21" width="4.44140625" style="2" customWidth="1"/>
    <col min="22" max="22" width="5.5546875" style="16" bestFit="1" customWidth="1"/>
    <col min="23" max="23" width="6.6640625" style="2" customWidth="1"/>
    <col min="24" max="24" width="8.88671875" style="2"/>
  </cols>
  <sheetData>
    <row r="1" spans="1:25" s="57" customFormat="1" ht="100.2" customHeight="1" thickBot="1" x14ac:dyDescent="0.35">
      <c r="A1" s="66" t="s">
        <v>84</v>
      </c>
      <c r="B1" s="67" t="s">
        <v>85</v>
      </c>
      <c r="C1" s="67" t="s">
        <v>75</v>
      </c>
      <c r="D1" s="67" t="s">
        <v>370</v>
      </c>
      <c r="E1" s="67" t="s">
        <v>77</v>
      </c>
      <c r="F1" s="67" t="s">
        <v>78</v>
      </c>
      <c r="G1" s="67" t="s">
        <v>86</v>
      </c>
      <c r="H1" s="67" t="s">
        <v>87</v>
      </c>
      <c r="I1" s="67" t="s">
        <v>371</v>
      </c>
      <c r="J1" s="67" t="s">
        <v>140</v>
      </c>
      <c r="K1" s="67" t="s">
        <v>141</v>
      </c>
      <c r="L1" s="67" t="s">
        <v>107</v>
      </c>
      <c r="M1" s="67" t="s">
        <v>89</v>
      </c>
      <c r="N1" s="67" t="s">
        <v>151</v>
      </c>
      <c r="O1" s="67" t="s">
        <v>373</v>
      </c>
      <c r="P1" s="67" t="s">
        <v>374</v>
      </c>
      <c r="Q1" s="67" t="s">
        <v>376</v>
      </c>
      <c r="R1" s="67" t="s">
        <v>152</v>
      </c>
      <c r="S1" s="67" t="s">
        <v>402</v>
      </c>
      <c r="T1" s="67" t="s">
        <v>90</v>
      </c>
      <c r="U1" s="67" t="s">
        <v>91</v>
      </c>
      <c r="V1" s="68" t="s">
        <v>80</v>
      </c>
      <c r="W1" s="69" t="s">
        <v>110</v>
      </c>
      <c r="X1" s="69" t="s">
        <v>429</v>
      </c>
      <c r="Y1" s="70"/>
    </row>
    <row r="2" spans="1:25" s="63" customFormat="1" thickBot="1" x14ac:dyDescent="0.35">
      <c r="A2" s="72" t="s">
        <v>81</v>
      </c>
      <c r="B2" s="64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 t="s">
        <v>375</v>
      </c>
      <c r="P2" s="65"/>
      <c r="Q2" s="65"/>
      <c r="R2" s="65"/>
      <c r="S2" s="65"/>
      <c r="T2" s="65"/>
      <c r="U2" s="65"/>
      <c r="V2" s="65"/>
      <c r="W2" s="65"/>
      <c r="X2" s="71"/>
    </row>
    <row r="3" spans="1:25" ht="14.4" x14ac:dyDescent="0.3">
      <c r="A3" s="8" t="s">
        <v>576</v>
      </c>
      <c r="B3" s="53">
        <v>4</v>
      </c>
      <c r="C3" s="53"/>
      <c r="D3" s="53">
        <v>5</v>
      </c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29">
        <f>SUM(B3:U3)</f>
        <v>9</v>
      </c>
      <c r="W3" s="29"/>
      <c r="X3" s="53"/>
    </row>
    <row r="4" spans="1:25" ht="14.4" x14ac:dyDescent="0.3">
      <c r="A4" s="8" t="s">
        <v>359</v>
      </c>
      <c r="B4" s="22">
        <v>3</v>
      </c>
      <c r="C4" s="22">
        <v>5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3">
        <f>SUM(B4:U4)</f>
        <v>8</v>
      </c>
      <c r="W4" s="23"/>
      <c r="X4" s="22"/>
    </row>
    <row r="5" spans="1:25" ht="14.4" x14ac:dyDescent="0.3">
      <c r="A5" s="8" t="s">
        <v>380</v>
      </c>
      <c r="B5" s="22">
        <v>5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3">
        <f>SUM(B5:U5)</f>
        <v>5</v>
      </c>
      <c r="W5" s="23"/>
      <c r="X5" s="22"/>
    </row>
    <row r="6" spans="1:25" ht="14.4" x14ac:dyDescent="0.3">
      <c r="A6" s="8" t="s">
        <v>389</v>
      </c>
      <c r="B6" s="22"/>
      <c r="C6" s="22"/>
      <c r="D6" s="22">
        <v>4</v>
      </c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76">
        <f>SUM(B6:U6)</f>
        <v>4</v>
      </c>
      <c r="W6" s="23"/>
      <c r="X6" s="22"/>
    </row>
    <row r="7" spans="1:25" ht="14.4" x14ac:dyDescent="0.3">
      <c r="A7" s="8" t="s">
        <v>394</v>
      </c>
      <c r="B7" s="22"/>
      <c r="C7" s="22">
        <v>4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3">
        <f>SUM(B7:U7)</f>
        <v>4</v>
      </c>
      <c r="W7" s="23"/>
      <c r="X7" s="22"/>
    </row>
    <row r="8" spans="1:25" ht="14.4" x14ac:dyDescent="0.3">
      <c r="A8" s="8" t="s">
        <v>577</v>
      </c>
      <c r="B8" s="22"/>
      <c r="C8" s="22"/>
      <c r="D8" s="22">
        <v>3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3">
        <f>SUM(B8:U8)</f>
        <v>3</v>
      </c>
      <c r="W8" s="23"/>
      <c r="X8" s="22"/>
    </row>
    <row r="9" spans="1:25" ht="14.4" x14ac:dyDescent="0.3">
      <c r="A9" s="8" t="s">
        <v>399</v>
      </c>
      <c r="B9" s="22"/>
      <c r="C9" s="22">
        <v>3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3">
        <f>SUM(B9:U9)</f>
        <v>3</v>
      </c>
      <c r="W9" s="23"/>
      <c r="X9" s="22"/>
    </row>
    <row r="10" spans="1:25" ht="14.4" x14ac:dyDescent="0.3">
      <c r="A10" s="8" t="s">
        <v>383</v>
      </c>
      <c r="B10" s="22"/>
      <c r="C10" s="22"/>
      <c r="D10" s="22">
        <v>2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3">
        <f>SUM(B10:U10)</f>
        <v>2</v>
      </c>
      <c r="W10" s="23"/>
      <c r="X10" s="22"/>
    </row>
    <row r="11" spans="1:25" ht="14.4" x14ac:dyDescent="0.3">
      <c r="A11" s="8" t="s">
        <v>381</v>
      </c>
      <c r="B11" s="22">
        <v>2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3">
        <f>SUM(B11:U11)</f>
        <v>2</v>
      </c>
      <c r="W11" s="23"/>
      <c r="X11" s="22"/>
    </row>
    <row r="12" spans="1:25" ht="14.4" x14ac:dyDescent="0.3">
      <c r="A12" s="8" t="s">
        <v>561</v>
      </c>
      <c r="B12" s="22"/>
      <c r="C12" s="22">
        <v>2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3">
        <f>SUM(B12:U12)</f>
        <v>2</v>
      </c>
      <c r="W12" s="23"/>
      <c r="X12" s="22"/>
    </row>
    <row r="13" spans="1:25" ht="14.4" x14ac:dyDescent="0.3">
      <c r="A13" s="8" t="s">
        <v>356</v>
      </c>
      <c r="B13" s="22"/>
      <c r="C13" s="22"/>
      <c r="D13" s="22">
        <v>1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3">
        <f>SUM(B13:U13)</f>
        <v>1</v>
      </c>
      <c r="W13" s="23"/>
      <c r="X13" s="22"/>
    </row>
    <row r="14" spans="1:25" ht="14.4" x14ac:dyDescent="0.3">
      <c r="A14" s="8" t="s">
        <v>588</v>
      </c>
      <c r="B14" s="22">
        <v>1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3">
        <f>SUM(B14:U14)</f>
        <v>1</v>
      </c>
      <c r="W14" s="23"/>
      <c r="X14" s="22"/>
    </row>
    <row r="15" spans="1:25" ht="14.4" x14ac:dyDescent="0.3">
      <c r="A15" s="8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3">
        <f t="shared" ref="V3:V33" si="0">SUM(B15:U15)</f>
        <v>0</v>
      </c>
      <c r="W15" s="23"/>
      <c r="X15" s="22"/>
    </row>
    <row r="16" spans="1:25" ht="14.4" x14ac:dyDescent="0.3">
      <c r="A16" s="8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3">
        <f t="shared" si="0"/>
        <v>0</v>
      </c>
      <c r="W16" s="23"/>
      <c r="X16" s="22"/>
    </row>
    <row r="17" spans="1:24" ht="14.4" x14ac:dyDescent="0.3">
      <c r="A17" s="8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3">
        <f t="shared" si="0"/>
        <v>0</v>
      </c>
      <c r="W17" s="23"/>
      <c r="X17" s="22"/>
    </row>
    <row r="18" spans="1:24" ht="14.4" x14ac:dyDescent="0.3">
      <c r="A18" s="8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3">
        <f t="shared" si="0"/>
        <v>0</v>
      </c>
      <c r="W18" s="23"/>
      <c r="X18" s="22"/>
    </row>
    <row r="19" spans="1:24" ht="14.4" x14ac:dyDescent="0.3">
      <c r="A19" s="8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3">
        <f t="shared" si="0"/>
        <v>0</v>
      </c>
      <c r="W19" s="23"/>
      <c r="X19" s="22"/>
    </row>
    <row r="20" spans="1:24" ht="14.4" x14ac:dyDescent="0.3">
      <c r="A20" s="8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3">
        <f t="shared" si="0"/>
        <v>0</v>
      </c>
      <c r="W20" s="23"/>
      <c r="X20" s="22"/>
    </row>
    <row r="21" spans="1:24" ht="14.4" x14ac:dyDescent="0.3">
      <c r="A21" s="8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3">
        <f t="shared" si="0"/>
        <v>0</v>
      </c>
      <c r="W21" s="23"/>
      <c r="X21" s="22"/>
    </row>
    <row r="22" spans="1:24" ht="14.4" x14ac:dyDescent="0.3">
      <c r="A22" s="8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3">
        <f t="shared" si="0"/>
        <v>0</v>
      </c>
      <c r="W22" s="23"/>
      <c r="X22" s="22"/>
    </row>
    <row r="23" spans="1:24" ht="14.4" x14ac:dyDescent="0.3">
      <c r="A23" s="8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3">
        <f t="shared" si="0"/>
        <v>0</v>
      </c>
      <c r="W23" s="23"/>
      <c r="X23" s="22"/>
    </row>
    <row r="24" spans="1:24" ht="14.4" x14ac:dyDescent="0.3">
      <c r="A24" s="8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3">
        <f t="shared" si="0"/>
        <v>0</v>
      </c>
      <c r="W24" s="23"/>
      <c r="X24" s="22"/>
    </row>
    <row r="25" spans="1:24" ht="14.4" x14ac:dyDescent="0.3">
      <c r="A25" s="8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>
        <f t="shared" si="0"/>
        <v>0</v>
      </c>
      <c r="W25" s="23"/>
      <c r="X25" s="22"/>
    </row>
    <row r="26" spans="1:24" ht="14.4" x14ac:dyDescent="0.3">
      <c r="A26" s="8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3">
        <f t="shared" si="0"/>
        <v>0</v>
      </c>
      <c r="W26" s="23"/>
      <c r="X26" s="22"/>
    </row>
    <row r="27" spans="1:24" ht="14.4" x14ac:dyDescent="0.3">
      <c r="A27" s="8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3">
        <f t="shared" si="0"/>
        <v>0</v>
      </c>
      <c r="W27" s="23"/>
      <c r="X27" s="22"/>
    </row>
    <row r="28" spans="1:24" ht="14.4" x14ac:dyDescent="0.3">
      <c r="A28" s="8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3">
        <f t="shared" si="0"/>
        <v>0</v>
      </c>
      <c r="W28" s="23"/>
      <c r="X28" s="22"/>
    </row>
    <row r="29" spans="1:24" ht="14.4" x14ac:dyDescent="0.3">
      <c r="A29" s="8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3">
        <f t="shared" si="0"/>
        <v>0</v>
      </c>
      <c r="W29" s="22"/>
      <c r="X29" s="22"/>
    </row>
    <row r="30" spans="1:24" ht="14.4" x14ac:dyDescent="0.3">
      <c r="A30" s="8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3">
        <f t="shared" si="0"/>
        <v>0</v>
      </c>
      <c r="W30" s="22"/>
      <c r="X30" s="22"/>
    </row>
    <row r="31" spans="1:24" ht="14.4" x14ac:dyDescent="0.3">
      <c r="A31" s="8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3">
        <f t="shared" si="0"/>
        <v>0</v>
      </c>
      <c r="W31" s="22"/>
      <c r="X31" s="22"/>
    </row>
    <row r="32" spans="1:24" ht="14.4" x14ac:dyDescent="0.3">
      <c r="A32" s="8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>
        <f t="shared" si="0"/>
        <v>0</v>
      </c>
      <c r="W32" s="22"/>
      <c r="X32" s="22"/>
    </row>
    <row r="33" spans="1:24" thickBot="1" x14ac:dyDescent="0.35">
      <c r="A33" s="8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>
        <f t="shared" si="0"/>
        <v>0</v>
      </c>
      <c r="W33" s="22"/>
      <c r="X33" s="22"/>
    </row>
    <row r="34" spans="1:24" ht="14.4" hidden="1" x14ac:dyDescent="0.3">
      <c r="A34" s="8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3">
        <f t="shared" ref="V34:V41" si="1">SUM(B34:U34)</f>
        <v>0</v>
      </c>
      <c r="W34" s="22"/>
      <c r="X34" s="22"/>
    </row>
    <row r="35" spans="1:24" ht="14.4" hidden="1" x14ac:dyDescent="0.3">
      <c r="A35" s="8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3">
        <f t="shared" si="1"/>
        <v>0</v>
      </c>
      <c r="W35" s="22"/>
      <c r="X35" s="22"/>
    </row>
    <row r="36" spans="1:24" ht="14.4" hidden="1" x14ac:dyDescent="0.3">
      <c r="A36" s="8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3">
        <f t="shared" si="1"/>
        <v>0</v>
      </c>
      <c r="W36" s="22"/>
      <c r="X36" s="22"/>
    </row>
    <row r="37" spans="1:24" ht="14.4" hidden="1" x14ac:dyDescent="0.3">
      <c r="A37" s="8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3">
        <f t="shared" si="1"/>
        <v>0</v>
      </c>
      <c r="W37" s="22"/>
      <c r="X37" s="22"/>
    </row>
    <row r="38" spans="1:24" ht="14.4" hidden="1" x14ac:dyDescent="0.3">
      <c r="A38" s="8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3">
        <f t="shared" si="1"/>
        <v>0</v>
      </c>
      <c r="W38" s="22"/>
      <c r="X38" s="22"/>
    </row>
    <row r="39" spans="1:24" ht="14.4" hidden="1" x14ac:dyDescent="0.3">
      <c r="A39" s="8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3">
        <f t="shared" si="1"/>
        <v>0</v>
      </c>
      <c r="W39" s="22"/>
      <c r="X39" s="22"/>
    </row>
    <row r="40" spans="1:24" ht="14.4" hidden="1" x14ac:dyDescent="0.3">
      <c r="A40" s="8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17"/>
      <c r="P40" s="17"/>
      <c r="Q40" s="22"/>
      <c r="R40" s="22"/>
      <c r="S40" s="22"/>
      <c r="T40" s="22"/>
      <c r="U40" s="22"/>
      <c r="V40" s="23">
        <f t="shared" si="1"/>
        <v>0</v>
      </c>
      <c r="W40" s="22"/>
      <c r="X40" s="22"/>
    </row>
    <row r="41" spans="1:24" ht="14.4" hidden="1" x14ac:dyDescent="0.3">
      <c r="A41" s="57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9">
        <f t="shared" si="1"/>
        <v>0</v>
      </c>
      <c r="W41" s="58"/>
      <c r="X41" s="58"/>
    </row>
    <row r="42" spans="1:24" thickBot="1" x14ac:dyDescent="0.35">
      <c r="A42" s="60" t="s">
        <v>82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2"/>
    </row>
    <row r="43" spans="1:24" ht="14.4" x14ac:dyDescent="0.3">
      <c r="A43" s="52" t="s">
        <v>561</v>
      </c>
      <c r="B43" s="53">
        <v>4</v>
      </c>
      <c r="C43" s="53"/>
      <c r="D43" s="53">
        <v>5</v>
      </c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29">
        <f>SUM(B43:U43)</f>
        <v>9</v>
      </c>
      <c r="W43" s="29"/>
      <c r="X43" s="53"/>
    </row>
    <row r="44" spans="1:24" ht="14.4" x14ac:dyDescent="0.3">
      <c r="A44" s="8" t="s">
        <v>361</v>
      </c>
      <c r="B44" s="22">
        <v>5</v>
      </c>
      <c r="C44" s="22">
        <v>4</v>
      </c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3">
        <f>SUM(B44:U44)</f>
        <v>9</v>
      </c>
      <c r="W44" s="23"/>
      <c r="X44" s="22"/>
    </row>
    <row r="45" spans="1:24" ht="14.4" x14ac:dyDescent="0.3">
      <c r="A45" s="8" t="s">
        <v>381</v>
      </c>
      <c r="B45" s="22">
        <v>3</v>
      </c>
      <c r="C45" s="22">
        <v>5</v>
      </c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3">
        <f>SUM(B45:U45)</f>
        <v>8</v>
      </c>
      <c r="W45" s="23"/>
      <c r="X45" s="22"/>
    </row>
    <row r="46" spans="1:24" ht="14.4" x14ac:dyDescent="0.3">
      <c r="A46" s="8" t="s">
        <v>576</v>
      </c>
      <c r="B46" s="22"/>
      <c r="C46" s="22"/>
      <c r="D46" s="22">
        <v>4</v>
      </c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3">
        <f>SUM(B46:U46)</f>
        <v>4</v>
      </c>
      <c r="W46" s="23"/>
      <c r="X46" s="22"/>
    </row>
    <row r="47" spans="1:24" ht="14.4" x14ac:dyDescent="0.3">
      <c r="A47" s="8" t="s">
        <v>589</v>
      </c>
      <c r="B47" s="22">
        <v>1</v>
      </c>
      <c r="C47" s="22">
        <v>3</v>
      </c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3">
        <f>SUM(B47:U47)</f>
        <v>4</v>
      </c>
      <c r="W47" s="23"/>
      <c r="X47" s="22"/>
    </row>
    <row r="48" spans="1:24" ht="14.4" x14ac:dyDescent="0.3">
      <c r="A48" s="8" t="s">
        <v>382</v>
      </c>
      <c r="B48" s="22"/>
      <c r="C48" s="22"/>
      <c r="D48" s="22">
        <v>3</v>
      </c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3">
        <f>SUM(B48:U48)</f>
        <v>3</v>
      </c>
      <c r="W48" s="23"/>
      <c r="X48" s="22"/>
    </row>
    <row r="49" spans="1:24" ht="14.4" x14ac:dyDescent="0.3">
      <c r="A49" s="8" t="s">
        <v>578</v>
      </c>
      <c r="B49" s="22"/>
      <c r="C49" s="22"/>
      <c r="D49" s="22">
        <v>2</v>
      </c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3">
        <f>SUM(B49:U49)</f>
        <v>2</v>
      </c>
      <c r="W49" s="23"/>
      <c r="X49" s="22"/>
    </row>
    <row r="50" spans="1:24" ht="14.4" x14ac:dyDescent="0.3">
      <c r="A50" s="8" t="s">
        <v>383</v>
      </c>
      <c r="B50" s="22">
        <v>2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3">
        <f>SUM(B50:U50)</f>
        <v>2</v>
      </c>
      <c r="W50" s="22"/>
      <c r="X50" s="22"/>
    </row>
    <row r="51" spans="1:24" ht="14.4" x14ac:dyDescent="0.3">
      <c r="A51" s="8" t="s">
        <v>380</v>
      </c>
      <c r="B51" s="22"/>
      <c r="C51" s="22">
        <v>2</v>
      </c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3">
        <f>SUM(B51:U51)</f>
        <v>2</v>
      </c>
      <c r="W51" s="22"/>
      <c r="X51" s="22"/>
    </row>
    <row r="52" spans="1:24" ht="14.4" x14ac:dyDescent="0.3">
      <c r="A52" s="8" t="s">
        <v>357</v>
      </c>
      <c r="B52" s="22"/>
      <c r="C52" s="22"/>
      <c r="D52" s="22">
        <v>1</v>
      </c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3">
        <f>SUM(B52:U52)</f>
        <v>1</v>
      </c>
      <c r="W52" s="22"/>
      <c r="X52" s="22"/>
    </row>
    <row r="53" spans="1:24" ht="14.4" x14ac:dyDescent="0.3">
      <c r="A53" s="8" t="s">
        <v>398</v>
      </c>
      <c r="B53" s="22"/>
      <c r="C53" s="22">
        <v>1</v>
      </c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3">
        <f>SUM(B53:U53)</f>
        <v>1</v>
      </c>
      <c r="W53" s="22"/>
      <c r="X53" s="22"/>
    </row>
    <row r="54" spans="1:24" ht="14.4" x14ac:dyDescent="0.3">
      <c r="A54" s="8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3">
        <f t="shared" ref="V43:V70" si="2">SUM(B54:U54)</f>
        <v>0</v>
      </c>
      <c r="W54" s="22"/>
      <c r="X54" s="22"/>
    </row>
    <row r="55" spans="1:24" ht="14.4" x14ac:dyDescent="0.3">
      <c r="A55" s="8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3">
        <f t="shared" si="2"/>
        <v>0</v>
      </c>
      <c r="W55" s="22"/>
      <c r="X55" s="22"/>
    </row>
    <row r="56" spans="1:24" ht="14.4" x14ac:dyDescent="0.3">
      <c r="A56" s="8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3">
        <f t="shared" si="2"/>
        <v>0</v>
      </c>
      <c r="W56" s="22"/>
      <c r="X56" s="22"/>
    </row>
    <row r="57" spans="1:24" ht="14.4" x14ac:dyDescent="0.3">
      <c r="A57" s="8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3">
        <f t="shared" si="2"/>
        <v>0</v>
      </c>
      <c r="W57" s="22"/>
      <c r="X57" s="22"/>
    </row>
    <row r="58" spans="1:24" ht="14.4" x14ac:dyDescent="0.3">
      <c r="A58" s="8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3">
        <f t="shared" si="2"/>
        <v>0</v>
      </c>
      <c r="W58" s="22"/>
      <c r="X58" s="22"/>
    </row>
    <row r="59" spans="1:24" ht="14.4" x14ac:dyDescent="0.3">
      <c r="A59" s="8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3">
        <f t="shared" si="2"/>
        <v>0</v>
      </c>
      <c r="W59" s="22"/>
      <c r="X59" s="22"/>
    </row>
    <row r="60" spans="1:24" ht="14.4" x14ac:dyDescent="0.3">
      <c r="A60" s="8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3">
        <f t="shared" si="2"/>
        <v>0</v>
      </c>
      <c r="W60" s="22"/>
      <c r="X60" s="22"/>
    </row>
    <row r="61" spans="1:24" ht="14.4" x14ac:dyDescent="0.3">
      <c r="A61" s="8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3">
        <f t="shared" si="2"/>
        <v>0</v>
      </c>
      <c r="W61" s="22"/>
      <c r="X61" s="22"/>
    </row>
    <row r="62" spans="1:24" ht="14.4" x14ac:dyDescent="0.3">
      <c r="A62" s="8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3">
        <f t="shared" si="2"/>
        <v>0</v>
      </c>
      <c r="W62" s="22"/>
      <c r="X62" s="22"/>
    </row>
    <row r="63" spans="1:24" ht="14.4" x14ac:dyDescent="0.3">
      <c r="A63" s="8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3">
        <f t="shared" si="2"/>
        <v>0</v>
      </c>
      <c r="W63" s="22"/>
      <c r="X63" s="22"/>
    </row>
    <row r="64" spans="1:24" ht="14.4" x14ac:dyDescent="0.3">
      <c r="A64" s="8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3">
        <f t="shared" si="2"/>
        <v>0</v>
      </c>
      <c r="W64" s="22"/>
      <c r="X64" s="22"/>
    </row>
    <row r="65" spans="1:24" ht="14.4" x14ac:dyDescent="0.3">
      <c r="A65" s="8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3">
        <f t="shared" si="2"/>
        <v>0</v>
      </c>
      <c r="W65" s="22"/>
      <c r="X65" s="22"/>
    </row>
    <row r="66" spans="1:24" ht="14.4" x14ac:dyDescent="0.3">
      <c r="A66" s="8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3">
        <f t="shared" si="2"/>
        <v>0</v>
      </c>
      <c r="W66" s="22"/>
      <c r="X66" s="22"/>
    </row>
    <row r="67" spans="1:24" ht="14.4" x14ac:dyDescent="0.3">
      <c r="A67" s="8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3">
        <f t="shared" si="2"/>
        <v>0</v>
      </c>
      <c r="W67" s="22"/>
      <c r="X67" s="22"/>
    </row>
    <row r="68" spans="1:24" ht="14.4" x14ac:dyDescent="0.3">
      <c r="A68" s="8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3">
        <f t="shared" si="2"/>
        <v>0</v>
      </c>
      <c r="W68" s="22"/>
      <c r="X68" s="22"/>
    </row>
    <row r="69" spans="1:24" ht="14.4" x14ac:dyDescent="0.3">
      <c r="A69" s="8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3">
        <f t="shared" si="2"/>
        <v>0</v>
      </c>
      <c r="W69" s="22"/>
      <c r="X69" s="22"/>
    </row>
    <row r="70" spans="1:24" ht="14.4" x14ac:dyDescent="0.3">
      <c r="A70" s="8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3">
        <f t="shared" si="2"/>
        <v>0</v>
      </c>
      <c r="W70" s="22"/>
      <c r="X70" s="22"/>
    </row>
    <row r="71" spans="1:24" ht="14.4" x14ac:dyDescent="0.3">
      <c r="A71" s="8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3">
        <v>4</v>
      </c>
      <c r="W71" s="22"/>
      <c r="X71" s="22"/>
    </row>
    <row r="72" spans="1:24" ht="14.4" x14ac:dyDescent="0.3">
      <c r="A72" s="8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3">
        <f t="shared" ref="V72:V88" si="3">SUM(B72:U72)</f>
        <v>0</v>
      </c>
      <c r="W72" s="22"/>
      <c r="X72" s="22"/>
    </row>
    <row r="73" spans="1:24" ht="14.4" x14ac:dyDescent="0.3">
      <c r="A73" s="8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3">
        <f t="shared" si="3"/>
        <v>0</v>
      </c>
      <c r="W73" s="22"/>
      <c r="X73" s="22"/>
    </row>
    <row r="74" spans="1:24" ht="14.4" x14ac:dyDescent="0.3">
      <c r="A74" s="8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3">
        <f t="shared" si="3"/>
        <v>0</v>
      </c>
      <c r="W74" s="22"/>
      <c r="X74" s="22"/>
    </row>
    <row r="75" spans="1:24" ht="14.4" x14ac:dyDescent="0.3">
      <c r="A75" s="8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3">
        <f t="shared" si="3"/>
        <v>0</v>
      </c>
      <c r="W75" s="22"/>
      <c r="X75" s="22"/>
    </row>
    <row r="76" spans="1:24" ht="14.4" x14ac:dyDescent="0.3">
      <c r="A76" s="8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3">
        <f t="shared" si="3"/>
        <v>0</v>
      </c>
      <c r="W76" s="22"/>
      <c r="X76" s="22"/>
    </row>
    <row r="77" spans="1:24" ht="13.8" customHeight="1" x14ac:dyDescent="0.3">
      <c r="A77" s="8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3">
        <f t="shared" si="3"/>
        <v>0</v>
      </c>
      <c r="W77" s="22"/>
      <c r="X77" s="22"/>
    </row>
    <row r="78" spans="1:24" ht="14.4" x14ac:dyDescent="0.3">
      <c r="A78" s="8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3">
        <f t="shared" si="3"/>
        <v>0</v>
      </c>
      <c r="W78" s="22"/>
      <c r="X78" s="22"/>
    </row>
    <row r="79" spans="1:24" ht="14.4" x14ac:dyDescent="0.3">
      <c r="A79" s="8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3">
        <f t="shared" si="3"/>
        <v>0</v>
      </c>
      <c r="W79" s="22"/>
      <c r="X79" s="22"/>
    </row>
    <row r="80" spans="1:24" ht="14.4" x14ac:dyDescent="0.3">
      <c r="A80" s="8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3">
        <f t="shared" si="3"/>
        <v>0</v>
      </c>
      <c r="W80" s="22"/>
      <c r="X80" s="22"/>
    </row>
    <row r="81" spans="1:24" ht="14.4" x14ac:dyDescent="0.3">
      <c r="A81" s="8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3">
        <f t="shared" si="3"/>
        <v>0</v>
      </c>
      <c r="W81" s="22"/>
      <c r="X81" s="22"/>
    </row>
    <row r="82" spans="1:24" ht="14.4" x14ac:dyDescent="0.3">
      <c r="A82" s="8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3">
        <f t="shared" si="3"/>
        <v>0</v>
      </c>
      <c r="W82" s="22"/>
      <c r="X82" s="22"/>
    </row>
    <row r="83" spans="1:24" ht="14.4" x14ac:dyDescent="0.3">
      <c r="A83" s="8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3">
        <f t="shared" si="3"/>
        <v>0</v>
      </c>
      <c r="W83" s="22"/>
      <c r="X83" s="22"/>
    </row>
    <row r="84" spans="1:24" ht="14.4" x14ac:dyDescent="0.3">
      <c r="A84" s="8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3">
        <f t="shared" si="3"/>
        <v>0</v>
      </c>
      <c r="W84" s="22"/>
      <c r="X84" s="22"/>
    </row>
    <row r="85" spans="1:24" ht="14.4" x14ac:dyDescent="0.3">
      <c r="A85" s="8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3">
        <f t="shared" si="3"/>
        <v>0</v>
      </c>
      <c r="W85" s="22"/>
      <c r="X85" s="22"/>
    </row>
    <row r="86" spans="1:24" ht="14.4" x14ac:dyDescent="0.3">
      <c r="A86" s="8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3">
        <f t="shared" si="3"/>
        <v>0</v>
      </c>
      <c r="W86" s="22"/>
      <c r="X86" s="22"/>
    </row>
    <row r="87" spans="1:24" ht="14.4" x14ac:dyDescent="0.3">
      <c r="A87" s="8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3">
        <f t="shared" si="3"/>
        <v>0</v>
      </c>
      <c r="W87" s="22"/>
      <c r="X87" s="22"/>
    </row>
    <row r="88" spans="1:24" thickBot="1" x14ac:dyDescent="0.35">
      <c r="A88" s="8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3">
        <f t="shared" si="3"/>
        <v>0</v>
      </c>
      <c r="W88" s="22"/>
      <c r="X88" s="22"/>
    </row>
    <row r="89" spans="1:24" ht="14.4" hidden="1" x14ac:dyDescent="0.3">
      <c r="A89" s="8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3">
        <f t="shared" ref="V89:V99" si="4">SUM(B89:U89)</f>
        <v>0</v>
      </c>
      <c r="W89" s="22"/>
      <c r="X89" s="22"/>
    </row>
    <row r="90" spans="1:24" ht="14.4" hidden="1" x14ac:dyDescent="0.3">
      <c r="A90" s="8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3">
        <f t="shared" si="4"/>
        <v>0</v>
      </c>
      <c r="W90" s="22"/>
      <c r="X90" s="22"/>
    </row>
    <row r="91" spans="1:24" ht="14.4" hidden="1" x14ac:dyDescent="0.3">
      <c r="A91" s="8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3">
        <f t="shared" si="4"/>
        <v>0</v>
      </c>
      <c r="W91" s="22"/>
      <c r="X91" s="22"/>
    </row>
    <row r="92" spans="1:24" ht="14.4" hidden="1" x14ac:dyDescent="0.3">
      <c r="A92" s="8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3">
        <f t="shared" si="4"/>
        <v>0</v>
      </c>
      <c r="W92" s="22"/>
      <c r="X92" s="22"/>
    </row>
    <row r="93" spans="1:24" ht="14.4" hidden="1" x14ac:dyDescent="0.3">
      <c r="A93" s="8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3">
        <f t="shared" si="4"/>
        <v>0</v>
      </c>
      <c r="W93" s="22"/>
      <c r="X93" s="22"/>
    </row>
    <row r="94" spans="1:24" ht="14.4" hidden="1" x14ac:dyDescent="0.3">
      <c r="A94" s="8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3">
        <f t="shared" si="4"/>
        <v>0</v>
      </c>
      <c r="W94" s="22"/>
      <c r="X94" s="22"/>
    </row>
    <row r="95" spans="1:24" ht="14.4" hidden="1" x14ac:dyDescent="0.3">
      <c r="A95" s="8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3">
        <f t="shared" si="4"/>
        <v>0</v>
      </c>
      <c r="W95" s="22"/>
      <c r="X95" s="22"/>
    </row>
    <row r="96" spans="1:24" ht="14.4" hidden="1" x14ac:dyDescent="0.3">
      <c r="A96" s="8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3">
        <f t="shared" si="4"/>
        <v>0</v>
      </c>
      <c r="W96" s="22"/>
      <c r="X96" s="22"/>
    </row>
    <row r="97" spans="1:33" ht="14.4" hidden="1" x14ac:dyDescent="0.3">
      <c r="A97" s="8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3">
        <f t="shared" si="4"/>
        <v>0</v>
      </c>
      <c r="W97" s="22"/>
      <c r="X97" s="22"/>
    </row>
    <row r="98" spans="1:33" ht="14.4" hidden="1" x14ac:dyDescent="0.3">
      <c r="A98" s="8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3">
        <f t="shared" si="4"/>
        <v>0</v>
      </c>
      <c r="W98" s="22"/>
      <c r="X98" s="22"/>
    </row>
    <row r="99" spans="1:33" ht="14.4" hidden="1" x14ac:dyDescent="0.3">
      <c r="A99" s="57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9">
        <f t="shared" si="4"/>
        <v>0</v>
      </c>
      <c r="W99" s="58"/>
      <c r="X99" s="58"/>
    </row>
    <row r="100" spans="1:33" thickBot="1" x14ac:dyDescent="0.35">
      <c r="A100" s="60" t="s">
        <v>83</v>
      </c>
      <c r="B100" s="64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5"/>
      <c r="W100" s="61"/>
      <c r="X100" s="62"/>
    </row>
    <row r="101" spans="1:33" ht="14.4" x14ac:dyDescent="0.3">
      <c r="A101" s="52" t="s">
        <v>359</v>
      </c>
      <c r="B101" s="53">
        <v>4</v>
      </c>
      <c r="C101" s="53">
        <v>4</v>
      </c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29">
        <f>SUM(B101:U101)</f>
        <v>8</v>
      </c>
      <c r="W101" s="29"/>
      <c r="X101" s="53"/>
    </row>
    <row r="102" spans="1:33" ht="14.4" x14ac:dyDescent="0.3">
      <c r="A102" s="8" t="s">
        <v>401</v>
      </c>
      <c r="B102" s="22"/>
      <c r="C102" s="22"/>
      <c r="D102" s="22">
        <v>5</v>
      </c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3">
        <f>SUM(B102:U102)</f>
        <v>5</v>
      </c>
      <c r="W102" s="23"/>
      <c r="X102" s="22"/>
    </row>
    <row r="103" spans="1:33" ht="14.4" x14ac:dyDescent="0.3">
      <c r="A103" s="8" t="s">
        <v>365</v>
      </c>
      <c r="B103" s="22">
        <v>1</v>
      </c>
      <c r="C103" s="22"/>
      <c r="D103" s="22">
        <v>4</v>
      </c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3">
        <f>SUM(B103:U103)</f>
        <v>5</v>
      </c>
      <c r="W103" s="23"/>
      <c r="X103" s="22"/>
      <c r="AG103">
        <v>17</v>
      </c>
    </row>
    <row r="104" spans="1:33" ht="14.4" x14ac:dyDescent="0.3">
      <c r="A104" s="8" t="s">
        <v>411</v>
      </c>
      <c r="B104" s="22">
        <v>5</v>
      </c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3">
        <f>SUM(B104:U104)</f>
        <v>5</v>
      </c>
      <c r="W104" s="23"/>
      <c r="X104" s="22"/>
    </row>
    <row r="105" spans="1:33" ht="14.4" x14ac:dyDescent="0.3">
      <c r="A105" s="8" t="s">
        <v>379</v>
      </c>
      <c r="B105" s="22"/>
      <c r="C105" s="22">
        <v>5</v>
      </c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3">
        <f>SUM(B105:U105)</f>
        <v>5</v>
      </c>
      <c r="W105" s="23"/>
      <c r="X105" s="22"/>
    </row>
    <row r="106" spans="1:33" ht="14.4" x14ac:dyDescent="0.3">
      <c r="A106" s="8" t="s">
        <v>378</v>
      </c>
      <c r="B106" s="22"/>
      <c r="C106" s="22"/>
      <c r="D106" s="22">
        <v>3</v>
      </c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3">
        <f>SUM(B106:U106)</f>
        <v>3</v>
      </c>
      <c r="W106" s="23"/>
      <c r="X106" s="22"/>
    </row>
    <row r="107" spans="1:33" ht="14.4" x14ac:dyDescent="0.3">
      <c r="A107" s="8" t="s">
        <v>408</v>
      </c>
      <c r="B107" s="22">
        <v>3</v>
      </c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3">
        <f>SUM(B107:U107)</f>
        <v>3</v>
      </c>
      <c r="W107" s="23"/>
      <c r="X107" s="22"/>
    </row>
    <row r="108" spans="1:33" ht="14.4" x14ac:dyDescent="0.3">
      <c r="A108" s="8" t="s">
        <v>360</v>
      </c>
      <c r="B108" s="22">
        <v>2</v>
      </c>
      <c r="C108" s="22">
        <v>1</v>
      </c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3">
        <f>SUM(B108:U108)</f>
        <v>3</v>
      </c>
      <c r="W108" s="23"/>
      <c r="X108" s="22"/>
    </row>
    <row r="109" spans="1:33" ht="14.4" x14ac:dyDescent="0.3">
      <c r="A109" s="8" t="s">
        <v>430</v>
      </c>
      <c r="B109" s="22"/>
      <c r="C109" s="22">
        <v>3</v>
      </c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3">
        <f>SUM(B109:U109)</f>
        <v>3</v>
      </c>
      <c r="W109" s="23"/>
      <c r="X109" s="22"/>
    </row>
    <row r="110" spans="1:33" ht="14.4" x14ac:dyDescent="0.3">
      <c r="A110" s="8" t="s">
        <v>426</v>
      </c>
      <c r="B110" s="22"/>
      <c r="C110" s="22"/>
      <c r="D110" s="22">
        <v>2</v>
      </c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3">
        <f>SUM(B110:U110)</f>
        <v>2</v>
      </c>
      <c r="W110" s="23"/>
      <c r="X110" s="22"/>
    </row>
    <row r="111" spans="1:33" ht="14.4" x14ac:dyDescent="0.3">
      <c r="A111" s="8" t="s">
        <v>593</v>
      </c>
      <c r="B111" s="22"/>
      <c r="C111" s="22">
        <v>2</v>
      </c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3">
        <f>SUM(B111:U111)</f>
        <v>2</v>
      </c>
      <c r="W111" s="23"/>
      <c r="X111" s="22"/>
    </row>
    <row r="112" spans="1:33" ht="14.4" x14ac:dyDescent="0.3">
      <c r="A112" s="8" t="s">
        <v>390</v>
      </c>
      <c r="B112" s="22"/>
      <c r="C112" s="22"/>
      <c r="D112" s="22">
        <v>1</v>
      </c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3">
        <f>SUM(B112:U112)</f>
        <v>1</v>
      </c>
      <c r="W112" s="23"/>
      <c r="X112" s="22"/>
    </row>
    <row r="113" spans="1:24" ht="14.4" x14ac:dyDescent="0.3">
      <c r="A113" s="8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3">
        <f t="shared" ref="V101:V146" si="5">SUM(B113:U113)</f>
        <v>0</v>
      </c>
      <c r="W113" s="23"/>
      <c r="X113" s="22"/>
    </row>
    <row r="114" spans="1:24" ht="14.4" x14ac:dyDescent="0.3">
      <c r="A114" s="8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3">
        <f t="shared" si="5"/>
        <v>0</v>
      </c>
      <c r="W114" s="23"/>
      <c r="X114" s="22"/>
    </row>
    <row r="115" spans="1:24" ht="14.4" x14ac:dyDescent="0.3">
      <c r="A115" s="8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3">
        <f t="shared" si="5"/>
        <v>0</v>
      </c>
      <c r="W115" s="23"/>
      <c r="X115" s="22"/>
    </row>
    <row r="116" spans="1:24" ht="14.4" x14ac:dyDescent="0.3">
      <c r="A116" s="8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3">
        <f t="shared" si="5"/>
        <v>0</v>
      </c>
      <c r="W116" s="23"/>
      <c r="X116" s="22"/>
    </row>
    <row r="117" spans="1:24" ht="13.8" customHeight="1" x14ac:dyDescent="0.3">
      <c r="A117" s="8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3">
        <f t="shared" si="5"/>
        <v>0</v>
      </c>
      <c r="W117" s="23"/>
      <c r="X117" s="22"/>
    </row>
    <row r="118" spans="1:24" ht="14.4" x14ac:dyDescent="0.3">
      <c r="A118" s="8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3">
        <f t="shared" si="5"/>
        <v>0</v>
      </c>
      <c r="W118" s="23"/>
      <c r="X118" s="22"/>
    </row>
    <row r="119" spans="1:24" ht="14.4" x14ac:dyDescent="0.3">
      <c r="A119" s="8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3">
        <f t="shared" si="5"/>
        <v>0</v>
      </c>
      <c r="W119" s="23"/>
      <c r="X119" s="22"/>
    </row>
    <row r="120" spans="1:24" ht="14.4" x14ac:dyDescent="0.3">
      <c r="A120" s="8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3">
        <f t="shared" si="5"/>
        <v>0</v>
      </c>
      <c r="W120" s="23"/>
      <c r="X120" s="22"/>
    </row>
    <row r="121" spans="1:24" ht="14.4" x14ac:dyDescent="0.3">
      <c r="A121" s="8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3">
        <f t="shared" si="5"/>
        <v>0</v>
      </c>
      <c r="W121" s="23"/>
      <c r="X121" s="22"/>
    </row>
    <row r="122" spans="1:24" ht="14.4" x14ac:dyDescent="0.3">
      <c r="A122" s="8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3">
        <f t="shared" si="5"/>
        <v>0</v>
      </c>
      <c r="W122" s="23"/>
      <c r="X122" s="22"/>
    </row>
    <row r="123" spans="1:24" ht="14.4" x14ac:dyDescent="0.3">
      <c r="A123" s="8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3">
        <f t="shared" si="5"/>
        <v>0</v>
      </c>
      <c r="W123" s="22"/>
      <c r="X123" s="22"/>
    </row>
    <row r="124" spans="1:24" ht="14.4" x14ac:dyDescent="0.3">
      <c r="A124" s="8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3">
        <f t="shared" si="5"/>
        <v>0</v>
      </c>
      <c r="W124" s="23"/>
      <c r="X124" s="22"/>
    </row>
    <row r="125" spans="1:24" ht="14.4" x14ac:dyDescent="0.3">
      <c r="A125" s="8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3">
        <f t="shared" si="5"/>
        <v>0</v>
      </c>
      <c r="W125" s="23"/>
      <c r="X125" s="22"/>
    </row>
    <row r="126" spans="1:24" ht="14.4" x14ac:dyDescent="0.3">
      <c r="A126" s="8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3">
        <f t="shared" si="5"/>
        <v>0</v>
      </c>
      <c r="W126" s="23"/>
      <c r="X126" s="22"/>
    </row>
    <row r="127" spans="1:24" ht="14.4" x14ac:dyDescent="0.3">
      <c r="A127" s="8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3">
        <f t="shared" si="5"/>
        <v>0</v>
      </c>
      <c r="W127" s="22"/>
      <c r="X127" s="22"/>
    </row>
    <row r="128" spans="1:24" ht="14.4" x14ac:dyDescent="0.3">
      <c r="A128" s="8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3">
        <f t="shared" si="5"/>
        <v>0</v>
      </c>
      <c r="W128" s="22"/>
      <c r="X128" s="22"/>
    </row>
    <row r="129" spans="1:24" ht="14.4" x14ac:dyDescent="0.3">
      <c r="A129" s="8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3">
        <f t="shared" si="5"/>
        <v>0</v>
      </c>
      <c r="W129" s="22"/>
      <c r="X129" s="22"/>
    </row>
    <row r="130" spans="1:24" ht="14.4" x14ac:dyDescent="0.3">
      <c r="A130" s="8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3">
        <f t="shared" si="5"/>
        <v>0</v>
      </c>
      <c r="W130" s="22"/>
      <c r="X130" s="22"/>
    </row>
    <row r="131" spans="1:24" ht="14.4" x14ac:dyDescent="0.3">
      <c r="A131" s="8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3">
        <f t="shared" si="5"/>
        <v>0</v>
      </c>
      <c r="W131" s="22"/>
      <c r="X131" s="22"/>
    </row>
    <row r="132" spans="1:24" ht="14.4" x14ac:dyDescent="0.3">
      <c r="A132" s="8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3">
        <f t="shared" si="5"/>
        <v>0</v>
      </c>
      <c r="W132" s="22"/>
      <c r="X132" s="22"/>
    </row>
    <row r="133" spans="1:24" ht="14.4" x14ac:dyDescent="0.3">
      <c r="A133" s="8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3">
        <f t="shared" si="5"/>
        <v>0</v>
      </c>
      <c r="W133" s="22"/>
      <c r="X133" s="22"/>
    </row>
    <row r="134" spans="1:24" ht="14.4" x14ac:dyDescent="0.3">
      <c r="A134" s="8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3">
        <f t="shared" si="5"/>
        <v>0</v>
      </c>
      <c r="W134" s="22"/>
      <c r="X134" s="22"/>
    </row>
    <row r="135" spans="1:24" ht="14.4" x14ac:dyDescent="0.3">
      <c r="A135" s="8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3">
        <f t="shared" si="5"/>
        <v>0</v>
      </c>
      <c r="W135" s="22"/>
      <c r="X135" s="22"/>
    </row>
    <row r="136" spans="1:24" ht="14.4" x14ac:dyDescent="0.3">
      <c r="A136" s="8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3">
        <f t="shared" si="5"/>
        <v>0</v>
      </c>
      <c r="W136" s="22"/>
      <c r="X136" s="22"/>
    </row>
    <row r="137" spans="1:24" ht="14.4" x14ac:dyDescent="0.3">
      <c r="A137" s="8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3">
        <f t="shared" si="5"/>
        <v>0</v>
      </c>
      <c r="W137" s="22"/>
      <c r="X137" s="22"/>
    </row>
    <row r="138" spans="1:24" ht="14.4" x14ac:dyDescent="0.3">
      <c r="A138" s="8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3">
        <f t="shared" si="5"/>
        <v>0</v>
      </c>
      <c r="W138" s="22"/>
      <c r="X138" s="22"/>
    </row>
    <row r="139" spans="1:24" ht="14.4" x14ac:dyDescent="0.3">
      <c r="A139" s="8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3">
        <f t="shared" si="5"/>
        <v>0</v>
      </c>
      <c r="W139" s="22"/>
      <c r="X139" s="22"/>
    </row>
    <row r="140" spans="1:24" ht="14.4" x14ac:dyDescent="0.3">
      <c r="A140" s="8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3">
        <f t="shared" si="5"/>
        <v>0</v>
      </c>
      <c r="W140" s="22"/>
      <c r="X140" s="22"/>
    </row>
    <row r="141" spans="1:24" ht="14.4" x14ac:dyDescent="0.3">
      <c r="A141" s="8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3">
        <f t="shared" si="5"/>
        <v>0</v>
      </c>
      <c r="W141" s="22"/>
      <c r="X141" s="22"/>
    </row>
    <row r="142" spans="1:24" ht="14.4" x14ac:dyDescent="0.3">
      <c r="A142" s="8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3">
        <f t="shared" si="5"/>
        <v>0</v>
      </c>
      <c r="W142" s="22"/>
      <c r="X142" s="22"/>
    </row>
    <row r="143" spans="1:24" ht="14.4" x14ac:dyDescent="0.3">
      <c r="A143" s="8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3">
        <f t="shared" si="5"/>
        <v>0</v>
      </c>
      <c r="W143" s="22"/>
      <c r="X143" s="22"/>
    </row>
    <row r="144" spans="1:24" ht="14.4" x14ac:dyDescent="0.3">
      <c r="A144" s="8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3">
        <f t="shared" si="5"/>
        <v>0</v>
      </c>
      <c r="W144" s="22"/>
      <c r="X144" s="22"/>
    </row>
    <row r="145" spans="1:24" ht="14.4" x14ac:dyDescent="0.3">
      <c r="A145" s="8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3">
        <f t="shared" si="5"/>
        <v>0</v>
      </c>
      <c r="W145" s="22"/>
      <c r="X145" s="22"/>
    </row>
    <row r="146" spans="1:24" thickBot="1" x14ac:dyDescent="0.35">
      <c r="A146" s="8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3">
        <f t="shared" si="5"/>
        <v>0</v>
      </c>
      <c r="W146" s="22"/>
      <c r="X146" s="22"/>
    </row>
    <row r="147" spans="1:24" ht="14.4" hidden="1" x14ac:dyDescent="0.3">
      <c r="A147" s="8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3">
        <f t="shared" ref="V147:V166" si="6">SUM(B147:U147)</f>
        <v>0</v>
      </c>
      <c r="W147" s="22"/>
      <c r="X147" s="22"/>
    </row>
    <row r="148" spans="1:24" ht="14.4" hidden="1" x14ac:dyDescent="0.3">
      <c r="A148" s="8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3">
        <f t="shared" si="6"/>
        <v>0</v>
      </c>
      <c r="W148" s="22"/>
      <c r="X148" s="22"/>
    </row>
    <row r="149" spans="1:24" ht="14.4" hidden="1" x14ac:dyDescent="0.3">
      <c r="A149" s="8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3">
        <f t="shared" si="6"/>
        <v>0</v>
      </c>
      <c r="W149" s="22"/>
      <c r="X149" s="22"/>
    </row>
    <row r="150" spans="1:24" ht="14.4" hidden="1" x14ac:dyDescent="0.3">
      <c r="A150" s="8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3">
        <f t="shared" si="6"/>
        <v>0</v>
      </c>
      <c r="W150" s="22"/>
      <c r="X150" s="22"/>
    </row>
    <row r="151" spans="1:24" ht="14.4" hidden="1" x14ac:dyDescent="0.3">
      <c r="A151" s="8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3">
        <f t="shared" si="6"/>
        <v>0</v>
      </c>
      <c r="W151" s="22"/>
      <c r="X151" s="22"/>
    </row>
    <row r="152" spans="1:24" ht="14.4" hidden="1" x14ac:dyDescent="0.3">
      <c r="A152" s="8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3">
        <f t="shared" si="6"/>
        <v>0</v>
      </c>
      <c r="W152" s="22"/>
      <c r="X152" s="22"/>
    </row>
    <row r="153" spans="1:24" ht="14.4" hidden="1" x14ac:dyDescent="0.3">
      <c r="A153" s="8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3">
        <f t="shared" si="6"/>
        <v>0</v>
      </c>
      <c r="W153" s="22"/>
      <c r="X153" s="22"/>
    </row>
    <row r="154" spans="1:24" ht="14.4" hidden="1" x14ac:dyDescent="0.3">
      <c r="A154" s="8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3">
        <f t="shared" si="6"/>
        <v>0</v>
      </c>
      <c r="W154" s="22"/>
      <c r="X154" s="22"/>
    </row>
    <row r="155" spans="1:24" ht="14.4" hidden="1" x14ac:dyDescent="0.3">
      <c r="A155" s="8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3">
        <f t="shared" si="6"/>
        <v>0</v>
      </c>
      <c r="W155" s="22"/>
      <c r="X155" s="22"/>
    </row>
    <row r="156" spans="1:24" ht="14.4" hidden="1" x14ac:dyDescent="0.3">
      <c r="A156" s="8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3">
        <f t="shared" si="6"/>
        <v>0</v>
      </c>
      <c r="W156" s="22"/>
      <c r="X156" s="22"/>
    </row>
    <row r="157" spans="1:24" ht="14.4" hidden="1" x14ac:dyDescent="0.3">
      <c r="A157" s="8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3">
        <f t="shared" si="6"/>
        <v>0</v>
      </c>
      <c r="W157" s="22"/>
      <c r="X157" s="22"/>
    </row>
    <row r="158" spans="1:24" ht="14.4" hidden="1" x14ac:dyDescent="0.3">
      <c r="A158" s="8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3">
        <f t="shared" si="6"/>
        <v>0</v>
      </c>
      <c r="W158" s="22"/>
      <c r="X158" s="22"/>
    </row>
    <row r="159" spans="1:24" ht="14.4" hidden="1" x14ac:dyDescent="0.3">
      <c r="A159" s="8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3">
        <f t="shared" si="6"/>
        <v>0</v>
      </c>
      <c r="W159" s="22"/>
      <c r="X159" s="22"/>
    </row>
    <row r="160" spans="1:24" ht="14.4" hidden="1" x14ac:dyDescent="0.3">
      <c r="A160" s="8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3">
        <f t="shared" si="6"/>
        <v>0</v>
      </c>
      <c r="W160" s="22"/>
      <c r="X160" s="22"/>
    </row>
    <row r="161" spans="1:24" ht="14.4" hidden="1" x14ac:dyDescent="0.3">
      <c r="A161" s="8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3">
        <f t="shared" si="6"/>
        <v>0</v>
      </c>
      <c r="W161" s="22"/>
      <c r="X161" s="22"/>
    </row>
    <row r="162" spans="1:24" ht="14.4" hidden="1" x14ac:dyDescent="0.3">
      <c r="A162" s="8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3">
        <f t="shared" si="6"/>
        <v>0</v>
      </c>
      <c r="W162" s="22"/>
      <c r="X162" s="22"/>
    </row>
    <row r="163" spans="1:24" ht="14.4" hidden="1" x14ac:dyDescent="0.3">
      <c r="A163" s="8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3">
        <f t="shared" si="6"/>
        <v>0</v>
      </c>
      <c r="W163" s="22"/>
      <c r="X163" s="22"/>
    </row>
    <row r="164" spans="1:24" ht="14.4" hidden="1" x14ac:dyDescent="0.3">
      <c r="A164" s="8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3">
        <f t="shared" si="6"/>
        <v>0</v>
      </c>
      <c r="W164" s="22"/>
      <c r="X164" s="22"/>
    </row>
    <row r="165" spans="1:24" ht="14.4" hidden="1" x14ac:dyDescent="0.3">
      <c r="A165" s="8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3">
        <f t="shared" si="6"/>
        <v>0</v>
      </c>
      <c r="W165" s="22"/>
      <c r="X165" s="22"/>
    </row>
    <row r="166" spans="1:24" ht="14.4" hidden="1" x14ac:dyDescent="0.3">
      <c r="A166" s="8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3">
        <f t="shared" si="6"/>
        <v>0</v>
      </c>
      <c r="W166" s="22"/>
      <c r="X166" s="22"/>
    </row>
    <row r="167" spans="1:24" ht="14.4" hidden="1" x14ac:dyDescent="0.3">
      <c r="A167" s="8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3">
        <f t="shared" ref="V167:V168" si="7">SUM(B167:U167)</f>
        <v>0</v>
      </c>
      <c r="W167" s="22"/>
      <c r="X167" s="22"/>
    </row>
    <row r="168" spans="1:24" ht="14.4" hidden="1" x14ac:dyDescent="0.3">
      <c r="A168" s="57"/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9">
        <f t="shared" si="7"/>
        <v>0</v>
      </c>
      <c r="W168" s="58"/>
      <c r="X168" s="58"/>
    </row>
    <row r="169" spans="1:24" s="56" customFormat="1" hidden="1" outlineLevel="1" thickBot="1" x14ac:dyDescent="0.35">
      <c r="A169" s="60" t="s">
        <v>109</v>
      </c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2"/>
    </row>
    <row r="170" spans="1:24" ht="14.4" hidden="1" outlineLevel="1" x14ac:dyDescent="0.3">
      <c r="A170" s="52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29">
        <f t="shared" ref="V170:V204" si="8">SUM(B170:U170)</f>
        <v>0</v>
      </c>
      <c r="W170" s="53"/>
      <c r="X170" s="53"/>
    </row>
    <row r="171" spans="1:24" ht="14.4" hidden="1" outlineLevel="1" x14ac:dyDescent="0.3">
      <c r="A171" s="8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3">
        <f t="shared" si="8"/>
        <v>0</v>
      </c>
      <c r="W171" s="22"/>
      <c r="X171" s="22"/>
    </row>
    <row r="172" spans="1:24" ht="14.4" hidden="1" outlineLevel="1" x14ac:dyDescent="0.3">
      <c r="A172" s="8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3">
        <f t="shared" si="8"/>
        <v>0</v>
      </c>
      <c r="W172" s="22"/>
      <c r="X172" s="22"/>
    </row>
    <row r="173" spans="1:24" ht="14.4" hidden="1" outlineLevel="1" x14ac:dyDescent="0.3">
      <c r="A173" s="8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3">
        <f t="shared" si="8"/>
        <v>0</v>
      </c>
      <c r="W173" s="22"/>
      <c r="X173" s="22"/>
    </row>
    <row r="174" spans="1:24" ht="14.4" hidden="1" outlineLevel="1" x14ac:dyDescent="0.3">
      <c r="A174" s="8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3">
        <f t="shared" si="8"/>
        <v>0</v>
      </c>
      <c r="W174" s="22"/>
      <c r="X174" s="22"/>
    </row>
    <row r="175" spans="1:24" ht="14.4" hidden="1" outlineLevel="1" x14ac:dyDescent="0.3">
      <c r="A175" s="8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3">
        <f t="shared" si="8"/>
        <v>0</v>
      </c>
      <c r="W175" s="22"/>
      <c r="X175" s="22"/>
    </row>
    <row r="176" spans="1:24" ht="14.4" hidden="1" outlineLevel="1" x14ac:dyDescent="0.3">
      <c r="A176" s="8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3">
        <f t="shared" si="8"/>
        <v>0</v>
      </c>
      <c r="W176" s="22"/>
      <c r="X176" s="22"/>
    </row>
    <row r="177" spans="1:24" ht="14.4" hidden="1" outlineLevel="1" x14ac:dyDescent="0.3">
      <c r="A177" s="8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3">
        <f t="shared" si="8"/>
        <v>0</v>
      </c>
      <c r="W177" s="22"/>
      <c r="X177" s="22"/>
    </row>
    <row r="178" spans="1:24" ht="14.4" hidden="1" outlineLevel="1" x14ac:dyDescent="0.3">
      <c r="A178" s="8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3">
        <f t="shared" si="8"/>
        <v>0</v>
      </c>
      <c r="W178" s="22"/>
      <c r="X178" s="22"/>
    </row>
    <row r="179" spans="1:24" ht="14.4" hidden="1" outlineLevel="1" x14ac:dyDescent="0.3">
      <c r="A179" s="8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3">
        <f t="shared" si="8"/>
        <v>0</v>
      </c>
      <c r="W179" s="22"/>
      <c r="X179" s="22"/>
    </row>
    <row r="180" spans="1:24" ht="14.4" hidden="1" outlineLevel="1" x14ac:dyDescent="0.3">
      <c r="A180" s="8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3">
        <f t="shared" si="8"/>
        <v>0</v>
      </c>
      <c r="W180" s="22"/>
      <c r="X180" s="22"/>
    </row>
    <row r="181" spans="1:24" ht="14.4" hidden="1" outlineLevel="1" x14ac:dyDescent="0.3">
      <c r="A181" s="8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3">
        <f t="shared" si="8"/>
        <v>0</v>
      </c>
      <c r="W181" s="22"/>
      <c r="X181" s="22"/>
    </row>
    <row r="182" spans="1:24" ht="14.4" hidden="1" outlineLevel="1" x14ac:dyDescent="0.3">
      <c r="A182" s="8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3">
        <f t="shared" si="8"/>
        <v>0</v>
      </c>
      <c r="W182" s="22"/>
      <c r="X182" s="22"/>
    </row>
    <row r="183" spans="1:24" ht="14.4" hidden="1" outlineLevel="1" x14ac:dyDescent="0.3">
      <c r="A183" s="8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3">
        <f t="shared" si="8"/>
        <v>0</v>
      </c>
      <c r="W183" s="22"/>
      <c r="X183" s="22"/>
    </row>
    <row r="184" spans="1:24" ht="14.4" hidden="1" outlineLevel="1" x14ac:dyDescent="0.3">
      <c r="A184" s="8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3">
        <f t="shared" si="8"/>
        <v>0</v>
      </c>
      <c r="W184" s="22"/>
      <c r="X184" s="22"/>
    </row>
    <row r="185" spans="1:24" ht="14.4" hidden="1" outlineLevel="1" x14ac:dyDescent="0.3">
      <c r="A185" s="8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3">
        <f t="shared" si="8"/>
        <v>0</v>
      </c>
      <c r="W185" s="22"/>
      <c r="X185" s="22"/>
    </row>
    <row r="186" spans="1:24" ht="14.4" hidden="1" outlineLevel="1" x14ac:dyDescent="0.3">
      <c r="A186" s="8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3">
        <f t="shared" si="8"/>
        <v>0</v>
      </c>
      <c r="W186" s="22"/>
      <c r="X186" s="22"/>
    </row>
    <row r="187" spans="1:24" ht="14.4" hidden="1" outlineLevel="1" x14ac:dyDescent="0.3">
      <c r="A187" s="8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3">
        <f t="shared" si="8"/>
        <v>0</v>
      </c>
      <c r="W187" s="22"/>
      <c r="X187" s="22"/>
    </row>
    <row r="188" spans="1:24" ht="14.4" hidden="1" outlineLevel="1" x14ac:dyDescent="0.3">
      <c r="A188" s="8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3">
        <f t="shared" si="8"/>
        <v>0</v>
      </c>
      <c r="W188" s="22"/>
      <c r="X188" s="22"/>
    </row>
    <row r="189" spans="1:24" ht="14.4" hidden="1" outlineLevel="1" x14ac:dyDescent="0.3">
      <c r="A189" s="8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3">
        <f t="shared" si="8"/>
        <v>0</v>
      </c>
      <c r="W189" s="22"/>
      <c r="X189" s="22"/>
    </row>
    <row r="190" spans="1:24" ht="14.4" hidden="1" outlineLevel="1" x14ac:dyDescent="0.3">
      <c r="A190" s="8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3">
        <f t="shared" si="8"/>
        <v>0</v>
      </c>
      <c r="W190" s="22"/>
      <c r="X190" s="22"/>
    </row>
    <row r="191" spans="1:24" ht="14.4" hidden="1" outlineLevel="1" x14ac:dyDescent="0.3">
      <c r="A191" s="8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3">
        <f t="shared" si="8"/>
        <v>0</v>
      </c>
      <c r="W191" s="22"/>
      <c r="X191" s="22"/>
    </row>
    <row r="192" spans="1:24" ht="14.4" hidden="1" outlineLevel="1" x14ac:dyDescent="0.3">
      <c r="A192" s="8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3">
        <f t="shared" si="8"/>
        <v>0</v>
      </c>
      <c r="W192" s="22"/>
      <c r="X192" s="22"/>
    </row>
    <row r="193" spans="1:24" ht="14.4" hidden="1" outlineLevel="1" x14ac:dyDescent="0.3">
      <c r="A193" s="8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3">
        <f t="shared" si="8"/>
        <v>0</v>
      </c>
      <c r="W193" s="22"/>
      <c r="X193" s="22"/>
    </row>
    <row r="194" spans="1:24" ht="14.4" hidden="1" outlineLevel="1" x14ac:dyDescent="0.3">
      <c r="A194" s="8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3">
        <f t="shared" si="8"/>
        <v>0</v>
      </c>
      <c r="W194" s="22"/>
      <c r="X194" s="22"/>
    </row>
    <row r="195" spans="1:24" ht="14.4" hidden="1" outlineLevel="1" x14ac:dyDescent="0.3">
      <c r="A195" s="8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3">
        <f t="shared" si="8"/>
        <v>0</v>
      </c>
      <c r="W195" s="22"/>
      <c r="X195" s="22"/>
    </row>
    <row r="196" spans="1:24" ht="14.4" hidden="1" outlineLevel="1" x14ac:dyDescent="0.3">
      <c r="A196" s="8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3">
        <f t="shared" si="8"/>
        <v>0</v>
      </c>
      <c r="W196" s="22"/>
      <c r="X196" s="22"/>
    </row>
    <row r="197" spans="1:24" ht="14.4" hidden="1" outlineLevel="1" x14ac:dyDescent="0.3">
      <c r="A197" s="8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3">
        <f t="shared" si="8"/>
        <v>0</v>
      </c>
      <c r="W197" s="22"/>
      <c r="X197" s="22"/>
    </row>
    <row r="198" spans="1:24" ht="14.4" hidden="1" outlineLevel="1" x14ac:dyDescent="0.3">
      <c r="A198" s="8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3">
        <f t="shared" si="8"/>
        <v>0</v>
      </c>
      <c r="W198" s="22"/>
      <c r="X198" s="22"/>
    </row>
    <row r="199" spans="1:24" ht="14.4" hidden="1" outlineLevel="1" x14ac:dyDescent="0.3">
      <c r="A199" s="8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3">
        <f t="shared" si="8"/>
        <v>0</v>
      </c>
      <c r="W199" s="22"/>
      <c r="X199" s="22"/>
    </row>
    <row r="200" spans="1:24" ht="14.4" hidden="1" outlineLevel="1" x14ac:dyDescent="0.3">
      <c r="A200" s="8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3">
        <f t="shared" si="8"/>
        <v>0</v>
      </c>
      <c r="W200" s="22"/>
      <c r="X200" s="22"/>
    </row>
    <row r="201" spans="1:24" ht="14.4" hidden="1" outlineLevel="1" x14ac:dyDescent="0.3">
      <c r="A201" s="8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3">
        <f t="shared" si="8"/>
        <v>0</v>
      </c>
      <c r="W201" s="22"/>
      <c r="X201" s="22"/>
    </row>
    <row r="202" spans="1:24" ht="14.4" hidden="1" outlineLevel="1" x14ac:dyDescent="0.3">
      <c r="A202" s="8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3">
        <f t="shared" si="8"/>
        <v>0</v>
      </c>
      <c r="W202" s="22"/>
      <c r="X202" s="22"/>
    </row>
    <row r="203" spans="1:24" ht="14.4" hidden="1" outlineLevel="1" x14ac:dyDescent="0.3">
      <c r="A203" s="8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3">
        <f t="shared" si="8"/>
        <v>0</v>
      </c>
      <c r="W203" s="22"/>
      <c r="X203" s="22"/>
    </row>
    <row r="204" spans="1:24" hidden="1" outlineLevel="1" thickBot="1" x14ac:dyDescent="0.35">
      <c r="A204" s="57"/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9">
        <f t="shared" si="8"/>
        <v>0</v>
      </c>
      <c r="W204" s="58"/>
      <c r="X204" s="58"/>
    </row>
    <row r="205" spans="1:24" collapsed="1" thickBot="1" x14ac:dyDescent="0.35">
      <c r="A205" s="60" t="s">
        <v>139</v>
      </c>
      <c r="B205" s="61"/>
      <c r="C205" s="61"/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2"/>
    </row>
    <row r="206" spans="1:24" ht="14.4" x14ac:dyDescent="0.3">
      <c r="A206" s="52" t="s">
        <v>396</v>
      </c>
      <c r="B206" s="53"/>
      <c r="C206" s="53">
        <v>2</v>
      </c>
      <c r="D206" s="53">
        <v>5</v>
      </c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29">
        <f>SUM(B206:U206)</f>
        <v>7</v>
      </c>
      <c r="W206" s="29"/>
      <c r="X206" s="53"/>
    </row>
    <row r="207" spans="1:24" ht="14.4" x14ac:dyDescent="0.3">
      <c r="A207" s="8" t="s">
        <v>590</v>
      </c>
      <c r="B207" s="22">
        <v>5</v>
      </c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3">
        <f>SUM(B207:U207)</f>
        <v>5</v>
      </c>
      <c r="W207" s="23"/>
      <c r="X207" s="22"/>
    </row>
    <row r="208" spans="1:24" ht="14.4" x14ac:dyDescent="0.3">
      <c r="A208" s="8" t="s">
        <v>381</v>
      </c>
      <c r="B208" s="22"/>
      <c r="C208" s="22">
        <v>5</v>
      </c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3">
        <f>SUM(B208:U208)</f>
        <v>5</v>
      </c>
      <c r="W208" s="23"/>
      <c r="X208" s="22"/>
    </row>
    <row r="209" spans="1:24" ht="14.4" x14ac:dyDescent="0.3">
      <c r="A209" s="8" t="s">
        <v>377</v>
      </c>
      <c r="B209" s="22"/>
      <c r="C209" s="22"/>
      <c r="D209" s="22">
        <v>4</v>
      </c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3">
        <f>SUM(B209:U209)</f>
        <v>4</v>
      </c>
      <c r="W209" s="23"/>
      <c r="X209" s="22"/>
    </row>
    <row r="210" spans="1:24" ht="14.4" x14ac:dyDescent="0.3">
      <c r="A210" s="8" t="s">
        <v>591</v>
      </c>
      <c r="B210" s="22">
        <v>4</v>
      </c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3">
        <f>SUM(B210:U210)</f>
        <v>4</v>
      </c>
      <c r="W210" s="23"/>
      <c r="X210" s="22"/>
    </row>
    <row r="211" spans="1:24" ht="14.4" x14ac:dyDescent="0.3">
      <c r="A211" s="8" t="s">
        <v>411</v>
      </c>
      <c r="B211" s="22"/>
      <c r="C211" s="22">
        <v>4</v>
      </c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3">
        <f>SUM(B211:U211)</f>
        <v>4</v>
      </c>
      <c r="W211" s="23"/>
      <c r="X211" s="22"/>
    </row>
    <row r="212" spans="1:24" ht="14.4" x14ac:dyDescent="0.3">
      <c r="A212" s="8" t="s">
        <v>570</v>
      </c>
      <c r="B212" s="22"/>
      <c r="C212" s="22"/>
      <c r="D212" s="22">
        <v>3</v>
      </c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3">
        <f>SUM(B212:U212)</f>
        <v>3</v>
      </c>
      <c r="W212" s="23"/>
      <c r="X212" s="22"/>
    </row>
    <row r="213" spans="1:24" ht="14.4" x14ac:dyDescent="0.3">
      <c r="A213" s="8" t="s">
        <v>592</v>
      </c>
      <c r="B213" s="22">
        <v>3</v>
      </c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3">
        <f>SUM(B213:U213)</f>
        <v>3</v>
      </c>
      <c r="W213" s="23"/>
      <c r="X213" s="22"/>
    </row>
    <row r="214" spans="1:24" ht="14.4" x14ac:dyDescent="0.3">
      <c r="A214" s="8" t="s">
        <v>400</v>
      </c>
      <c r="B214" s="22"/>
      <c r="C214" s="22">
        <v>3</v>
      </c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3">
        <f>SUM(B214:U214)</f>
        <v>3</v>
      </c>
      <c r="W214" s="23"/>
      <c r="X214" s="22"/>
    </row>
    <row r="215" spans="1:24" ht="14.4" x14ac:dyDescent="0.3">
      <c r="A215" s="8" t="s">
        <v>572</v>
      </c>
      <c r="B215" s="22"/>
      <c r="C215" s="22"/>
      <c r="D215" s="22">
        <v>2</v>
      </c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3">
        <f>SUM(B215:U215)</f>
        <v>2</v>
      </c>
      <c r="W215" s="22"/>
      <c r="X215" s="22"/>
    </row>
    <row r="216" spans="1:24" ht="14.4" x14ac:dyDescent="0.3">
      <c r="A216" s="8" t="s">
        <v>364</v>
      </c>
      <c r="B216" s="22">
        <v>2</v>
      </c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3">
        <f>SUM(B216:U216)</f>
        <v>2</v>
      </c>
      <c r="W216" s="22"/>
      <c r="X216" s="22"/>
    </row>
    <row r="217" spans="1:24" ht="14.4" x14ac:dyDescent="0.3">
      <c r="A217" s="8" t="s">
        <v>388</v>
      </c>
      <c r="B217" s="22"/>
      <c r="C217" s="22"/>
      <c r="D217" s="22">
        <v>1</v>
      </c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3">
        <f>SUM(B217:U217)</f>
        <v>1</v>
      </c>
      <c r="W217" s="22"/>
      <c r="X217" s="22"/>
    </row>
    <row r="218" spans="1:24" ht="15" customHeight="1" x14ac:dyDescent="0.3">
      <c r="A218" s="8" t="s">
        <v>362</v>
      </c>
      <c r="B218" s="22">
        <v>1</v>
      </c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3">
        <f>SUM(B218:U218)</f>
        <v>1</v>
      </c>
      <c r="W218" s="22"/>
      <c r="X218" s="22"/>
    </row>
    <row r="219" spans="1:24" ht="15" customHeight="1" x14ac:dyDescent="0.3">
      <c r="A219" s="8" t="s">
        <v>369</v>
      </c>
      <c r="B219" s="22"/>
      <c r="C219" s="22">
        <v>1</v>
      </c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3">
        <f>SUM(B219:U219)</f>
        <v>1</v>
      </c>
      <c r="W219" s="22"/>
      <c r="X219" s="22"/>
    </row>
    <row r="220" spans="1:24" ht="15" customHeight="1" x14ac:dyDescent="0.3">
      <c r="A220" s="8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3">
        <f t="shared" ref="V206:V241" si="9">SUM(B220:U220)</f>
        <v>0</v>
      </c>
      <c r="W220" s="22"/>
      <c r="X220" s="22"/>
    </row>
    <row r="221" spans="1:24" ht="15" customHeight="1" x14ac:dyDescent="0.3">
      <c r="A221" s="8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3">
        <f t="shared" si="9"/>
        <v>0</v>
      </c>
      <c r="W221" s="22"/>
      <c r="X221" s="22"/>
    </row>
    <row r="222" spans="1:24" ht="15" customHeight="1" x14ac:dyDescent="0.3">
      <c r="A222" s="8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3">
        <f t="shared" si="9"/>
        <v>0</v>
      </c>
      <c r="W222" s="22"/>
      <c r="X222" s="22"/>
    </row>
    <row r="223" spans="1:24" ht="15" customHeight="1" x14ac:dyDescent="0.3">
      <c r="A223" s="8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3">
        <f t="shared" si="9"/>
        <v>0</v>
      </c>
      <c r="W223" s="22"/>
      <c r="X223" s="22"/>
    </row>
    <row r="224" spans="1:24" ht="15" customHeight="1" x14ac:dyDescent="0.3">
      <c r="A224" s="8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3">
        <f t="shared" si="9"/>
        <v>0</v>
      </c>
      <c r="W224" s="22"/>
      <c r="X224" s="22"/>
    </row>
    <row r="225" spans="1:24" ht="15" customHeight="1" x14ac:dyDescent="0.3">
      <c r="A225" s="8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3">
        <f t="shared" si="9"/>
        <v>0</v>
      </c>
      <c r="W225" s="22"/>
      <c r="X225" s="22"/>
    </row>
    <row r="226" spans="1:24" ht="15" customHeight="1" x14ac:dyDescent="0.3">
      <c r="A226" s="8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3">
        <f t="shared" si="9"/>
        <v>0</v>
      </c>
      <c r="W226" s="22"/>
      <c r="X226" s="22"/>
    </row>
    <row r="227" spans="1:24" ht="15" customHeight="1" x14ac:dyDescent="0.3">
      <c r="A227" s="8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3">
        <f t="shared" si="9"/>
        <v>0</v>
      </c>
      <c r="W227" s="22"/>
      <c r="X227" s="22"/>
    </row>
    <row r="228" spans="1:24" ht="15" customHeight="1" x14ac:dyDescent="0.3">
      <c r="A228" s="8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3">
        <f t="shared" si="9"/>
        <v>0</v>
      </c>
      <c r="W228" s="22"/>
      <c r="X228" s="22"/>
    </row>
    <row r="229" spans="1:24" ht="15" customHeight="1" x14ac:dyDescent="0.3">
      <c r="A229" s="8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3">
        <f t="shared" si="9"/>
        <v>0</v>
      </c>
      <c r="W229" s="22"/>
      <c r="X229" s="22"/>
    </row>
    <row r="230" spans="1:24" ht="15" customHeight="1" x14ac:dyDescent="0.3">
      <c r="A230" s="8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3">
        <f t="shared" si="9"/>
        <v>0</v>
      </c>
      <c r="W230" s="22"/>
      <c r="X230" s="22"/>
    </row>
    <row r="231" spans="1:24" ht="15" customHeight="1" x14ac:dyDescent="0.3">
      <c r="A231" s="8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3">
        <f t="shared" si="9"/>
        <v>0</v>
      </c>
      <c r="W231" s="22"/>
      <c r="X231" s="22"/>
    </row>
    <row r="232" spans="1:24" ht="15" customHeight="1" x14ac:dyDescent="0.3">
      <c r="A232" s="8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3">
        <f t="shared" si="9"/>
        <v>0</v>
      </c>
      <c r="W232" s="22"/>
      <c r="X232" s="22"/>
    </row>
    <row r="233" spans="1:24" ht="15" customHeight="1" x14ac:dyDescent="0.3">
      <c r="A233" s="8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3">
        <f t="shared" si="9"/>
        <v>0</v>
      </c>
      <c r="W233" s="22"/>
      <c r="X233" s="22"/>
    </row>
    <row r="234" spans="1:24" ht="15" customHeight="1" x14ac:dyDescent="0.3">
      <c r="A234" s="8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3">
        <f t="shared" si="9"/>
        <v>0</v>
      </c>
      <c r="W234" s="22"/>
      <c r="X234" s="22"/>
    </row>
    <row r="235" spans="1:24" ht="15" customHeight="1" x14ac:dyDescent="0.3">
      <c r="A235" s="8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3">
        <f t="shared" si="9"/>
        <v>0</v>
      </c>
      <c r="W235" s="22"/>
      <c r="X235" s="22"/>
    </row>
    <row r="236" spans="1:24" ht="15" customHeight="1" x14ac:dyDescent="0.3">
      <c r="A236" s="8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3">
        <f t="shared" si="9"/>
        <v>0</v>
      </c>
      <c r="W236" s="22"/>
      <c r="X236" s="22"/>
    </row>
    <row r="237" spans="1:24" ht="15" customHeight="1" x14ac:dyDescent="0.3">
      <c r="A237" s="8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3">
        <f t="shared" si="9"/>
        <v>0</v>
      </c>
      <c r="W237" s="22"/>
      <c r="X237" s="22"/>
    </row>
    <row r="238" spans="1:24" ht="15" customHeight="1" x14ac:dyDescent="0.3">
      <c r="A238" s="8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3">
        <f t="shared" si="9"/>
        <v>0</v>
      </c>
      <c r="W238" s="22"/>
      <c r="X238" s="22"/>
    </row>
    <row r="239" spans="1:24" ht="15" customHeight="1" x14ac:dyDescent="0.3">
      <c r="A239" s="8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3">
        <f t="shared" si="9"/>
        <v>0</v>
      </c>
      <c r="W239" s="22"/>
      <c r="X239" s="22"/>
    </row>
    <row r="240" spans="1:24" ht="15" customHeight="1" x14ac:dyDescent="0.3">
      <c r="A240" s="8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3">
        <f t="shared" si="9"/>
        <v>0</v>
      </c>
      <c r="W240" s="22"/>
      <c r="X240" s="22"/>
    </row>
    <row r="241" spans="1:24" ht="15" customHeight="1" x14ac:dyDescent="0.3">
      <c r="A241" s="8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3">
        <f t="shared" si="9"/>
        <v>0</v>
      </c>
      <c r="W241" s="22"/>
      <c r="X241" s="22"/>
    </row>
    <row r="242" spans="1:24" ht="15" customHeight="1" x14ac:dyDescent="0.3">
      <c r="A242" s="52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4"/>
      <c r="O242" s="53"/>
      <c r="P242" s="53"/>
      <c r="Q242" s="55"/>
      <c r="R242" s="53"/>
      <c r="S242" s="53"/>
      <c r="T242" s="53"/>
      <c r="U242" s="53"/>
      <c r="V242" s="29">
        <f t="shared" ref="V242" si="10">SUM(B242:U242)</f>
        <v>0</v>
      </c>
      <c r="W242" s="53"/>
    </row>
  </sheetData>
  <sortState xmlns:xlrd2="http://schemas.microsoft.com/office/spreadsheetml/2017/richdata2" ref="A3:V14">
    <sortCondition descending="1" ref="V3:V14"/>
  </sortState>
  <conditionalFormatting sqref="A13:A33">
    <cfRule type="duplicateValues" dxfId="32" priority="58"/>
    <cfRule type="duplicateValues" dxfId="31" priority="59"/>
  </conditionalFormatting>
  <conditionalFormatting sqref="A43:A87">
    <cfRule type="duplicateValues" dxfId="30" priority="39"/>
  </conditionalFormatting>
  <conditionalFormatting sqref="A43:A88">
    <cfRule type="duplicateValues" dxfId="29" priority="22"/>
  </conditionalFormatting>
  <conditionalFormatting sqref="A102:A146">
    <cfRule type="duplicateValues" dxfId="28" priority="61"/>
  </conditionalFormatting>
  <conditionalFormatting sqref="A170:A204">
    <cfRule type="duplicateValues" dxfId="27" priority="65"/>
    <cfRule type="duplicateValues" dxfId="26" priority="66"/>
  </conditionalFormatting>
  <conditionalFormatting sqref="A206:A230">
    <cfRule type="duplicateValues" dxfId="25" priority="2"/>
  </conditionalFormatting>
  <conditionalFormatting sqref="A206:A242">
    <cfRule type="duplicateValues" dxfId="24" priority="62"/>
  </conditionalFormatting>
  <pageMargins left="0.7" right="0.7" top="0.75" bottom="0.75" header="0.3" footer="0.3"/>
  <pageSetup scale="8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004F7-D9FF-4E12-998B-7E58ED38E1C4}">
  <dimension ref="A1:R82"/>
  <sheetViews>
    <sheetView workbookViewId="0">
      <selection activeCell="I6" sqref="I6"/>
    </sheetView>
  </sheetViews>
  <sheetFormatPr defaultRowHeight="15" customHeight="1" x14ac:dyDescent="0.3"/>
  <cols>
    <col min="1" max="1" width="20.88671875" customWidth="1"/>
    <col min="2" max="2" width="6.109375" style="2" customWidth="1"/>
    <col min="3" max="4" width="5.109375" style="2" customWidth="1"/>
    <col min="5" max="5" width="5" style="2" customWidth="1"/>
    <col min="6" max="6" width="5.109375" style="2" customWidth="1"/>
    <col min="7" max="9" width="4.33203125" style="2" customWidth="1"/>
    <col min="10" max="11" width="4.88671875" style="2" customWidth="1"/>
    <col min="12" max="12" width="4.6640625" style="2" customWidth="1"/>
    <col min="13" max="13" width="5.109375" style="2" customWidth="1"/>
    <col min="14" max="14" width="4.109375" style="2" customWidth="1"/>
    <col min="15" max="15" width="3.6640625" style="2" customWidth="1"/>
    <col min="16" max="16" width="8.88671875" style="11"/>
    <col min="17" max="17" width="8.88671875" style="2"/>
  </cols>
  <sheetData>
    <row r="1" spans="1:18" s="8" customFormat="1" ht="88.5" customHeight="1" x14ac:dyDescent="0.3">
      <c r="A1" s="3" t="s">
        <v>106</v>
      </c>
      <c r="B1" s="4" t="s">
        <v>85</v>
      </c>
      <c r="C1" s="4" t="s">
        <v>75</v>
      </c>
      <c r="D1" s="4" t="s">
        <v>76</v>
      </c>
      <c r="E1" s="5" t="s">
        <v>77</v>
      </c>
      <c r="F1" s="5" t="s">
        <v>78</v>
      </c>
      <c r="G1" s="5" t="s">
        <v>79</v>
      </c>
      <c r="H1" s="5" t="s">
        <v>113</v>
      </c>
      <c r="I1" s="5" t="s">
        <v>113</v>
      </c>
      <c r="J1" s="5" t="s">
        <v>86</v>
      </c>
      <c r="K1" s="5" t="s">
        <v>87</v>
      </c>
      <c r="L1" s="5" t="s">
        <v>88</v>
      </c>
      <c r="M1" s="5" t="s">
        <v>89</v>
      </c>
      <c r="N1" s="5" t="s">
        <v>90</v>
      </c>
      <c r="O1" s="5" t="s">
        <v>91</v>
      </c>
      <c r="P1" s="6" t="s">
        <v>80</v>
      </c>
      <c r="Q1" s="6" t="s">
        <v>101</v>
      </c>
      <c r="R1" s="7" t="s">
        <v>102</v>
      </c>
    </row>
    <row r="2" spans="1:18" s="9" customFormat="1" ht="14.4" x14ac:dyDescent="0.3">
      <c r="A2" s="9" t="s">
        <v>81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8" ht="14.4" x14ac:dyDescent="0.3">
      <c r="P3" s="11">
        <f t="shared" ref="P3:P21" si="0">SUM(B3:O3)</f>
        <v>0</v>
      </c>
      <c r="Q3" s="11"/>
    </row>
    <row r="4" spans="1:18" ht="14.4" x14ac:dyDescent="0.3">
      <c r="P4" s="11">
        <f t="shared" si="0"/>
        <v>0</v>
      </c>
      <c r="Q4" s="11"/>
    </row>
    <row r="5" spans="1:18" ht="14.4" x14ac:dyDescent="0.3">
      <c r="P5" s="11">
        <f t="shared" si="0"/>
        <v>0</v>
      </c>
      <c r="Q5" s="11"/>
    </row>
    <row r="6" spans="1:18" ht="14.4" x14ac:dyDescent="0.3">
      <c r="P6" s="11">
        <f t="shared" si="0"/>
        <v>0</v>
      </c>
      <c r="Q6" s="11"/>
    </row>
    <row r="7" spans="1:18" ht="14.4" x14ac:dyDescent="0.3">
      <c r="P7" s="11">
        <f t="shared" si="0"/>
        <v>0</v>
      </c>
      <c r="Q7" s="11"/>
    </row>
    <row r="8" spans="1:18" ht="14.4" x14ac:dyDescent="0.3">
      <c r="P8" s="11">
        <f t="shared" si="0"/>
        <v>0</v>
      </c>
      <c r="Q8" s="11"/>
    </row>
    <row r="9" spans="1:18" ht="14.4" x14ac:dyDescent="0.3">
      <c r="P9" s="11">
        <f t="shared" si="0"/>
        <v>0</v>
      </c>
      <c r="Q9" s="11"/>
    </row>
    <row r="10" spans="1:18" ht="14.4" x14ac:dyDescent="0.3">
      <c r="P10" s="11">
        <f t="shared" si="0"/>
        <v>0</v>
      </c>
      <c r="Q10" s="11"/>
    </row>
    <row r="11" spans="1:18" ht="14.4" x14ac:dyDescent="0.3">
      <c r="P11" s="11">
        <f t="shared" si="0"/>
        <v>0</v>
      </c>
      <c r="Q11" s="11"/>
    </row>
    <row r="12" spans="1:18" ht="14.4" hidden="1" x14ac:dyDescent="0.3">
      <c r="P12" s="11">
        <f t="shared" si="0"/>
        <v>0</v>
      </c>
    </row>
    <row r="13" spans="1:18" ht="14.4" hidden="1" x14ac:dyDescent="0.3">
      <c r="P13" s="11">
        <f t="shared" si="0"/>
        <v>0</v>
      </c>
    </row>
    <row r="14" spans="1:18" ht="14.4" hidden="1" x14ac:dyDescent="0.3">
      <c r="P14" s="11">
        <f t="shared" si="0"/>
        <v>0</v>
      </c>
    </row>
    <row r="15" spans="1:18" ht="14.4" hidden="1" x14ac:dyDescent="0.3">
      <c r="P15" s="11">
        <f t="shared" si="0"/>
        <v>0</v>
      </c>
    </row>
    <row r="16" spans="1:18" ht="14.4" hidden="1" x14ac:dyDescent="0.3">
      <c r="P16" s="11">
        <f t="shared" si="0"/>
        <v>0</v>
      </c>
    </row>
    <row r="17" spans="1:17" ht="14.4" hidden="1" x14ac:dyDescent="0.3">
      <c r="P17" s="11">
        <f t="shared" si="0"/>
        <v>0</v>
      </c>
    </row>
    <row r="18" spans="1:17" ht="14.4" hidden="1" x14ac:dyDescent="0.3">
      <c r="P18" s="11">
        <f t="shared" si="0"/>
        <v>0</v>
      </c>
    </row>
    <row r="19" spans="1:17" ht="14.4" hidden="1" x14ac:dyDescent="0.3">
      <c r="P19" s="11">
        <f t="shared" si="0"/>
        <v>0</v>
      </c>
    </row>
    <row r="20" spans="1:17" ht="14.4" hidden="1" x14ac:dyDescent="0.3">
      <c r="P20" s="11">
        <f t="shared" si="0"/>
        <v>0</v>
      </c>
    </row>
    <row r="21" spans="1:17" ht="14.4" hidden="1" x14ac:dyDescent="0.3">
      <c r="P21" s="11">
        <f t="shared" si="0"/>
        <v>0</v>
      </c>
    </row>
    <row r="22" spans="1:17" s="13" customFormat="1" ht="14.4" x14ac:dyDescent="0.3">
      <c r="A22" s="9" t="s">
        <v>82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0"/>
      <c r="Q22" s="12"/>
    </row>
    <row r="23" spans="1:17" ht="14.4" x14ac:dyDescent="0.3">
      <c r="L23"/>
      <c r="M23"/>
      <c r="N23"/>
      <c r="O23"/>
      <c r="P23" s="11">
        <f t="shared" ref="P23:P48" si="1">SUM(B23:O23)</f>
        <v>0</v>
      </c>
      <c r="Q23"/>
    </row>
    <row r="24" spans="1:17" ht="14.4" x14ac:dyDescent="0.3">
      <c r="L24"/>
      <c r="M24"/>
      <c r="N24"/>
      <c r="O24"/>
      <c r="P24" s="11">
        <f t="shared" si="1"/>
        <v>0</v>
      </c>
      <c r="Q24"/>
    </row>
    <row r="25" spans="1:17" ht="14.4" x14ac:dyDescent="0.3">
      <c r="L25"/>
      <c r="M25"/>
      <c r="N25"/>
      <c r="O25"/>
      <c r="P25" s="11">
        <f t="shared" si="1"/>
        <v>0</v>
      </c>
      <c r="Q25"/>
    </row>
    <row r="26" spans="1:17" ht="14.4" x14ac:dyDescent="0.3">
      <c r="P26" s="11">
        <f t="shared" si="1"/>
        <v>0</v>
      </c>
      <c r="Q26"/>
    </row>
    <row r="27" spans="1:17" ht="14.4" x14ac:dyDescent="0.3">
      <c r="L27"/>
      <c r="M27"/>
      <c r="N27"/>
      <c r="O27"/>
      <c r="P27" s="11">
        <f t="shared" si="1"/>
        <v>0</v>
      </c>
      <c r="Q27"/>
    </row>
    <row r="28" spans="1:17" ht="14.4" x14ac:dyDescent="0.3">
      <c r="L28"/>
      <c r="M28"/>
      <c r="N28"/>
      <c r="O28"/>
      <c r="P28" s="11">
        <f t="shared" si="1"/>
        <v>0</v>
      </c>
      <c r="Q28" s="11"/>
    </row>
    <row r="29" spans="1:17" ht="14.4" hidden="1" x14ac:dyDescent="0.3">
      <c r="P29" s="11">
        <f t="shared" si="1"/>
        <v>0</v>
      </c>
      <c r="Q29" s="11"/>
    </row>
    <row r="30" spans="1:17" ht="14.4" hidden="1" x14ac:dyDescent="0.3">
      <c r="P30" s="11">
        <f t="shared" si="1"/>
        <v>0</v>
      </c>
      <c r="Q30" s="11"/>
    </row>
    <row r="31" spans="1:17" ht="14.4" hidden="1" x14ac:dyDescent="0.3">
      <c r="P31" s="11">
        <f t="shared" si="1"/>
        <v>0</v>
      </c>
      <c r="Q31" s="11"/>
    </row>
    <row r="32" spans="1:17" ht="14.4" hidden="1" x14ac:dyDescent="0.3">
      <c r="P32" s="11">
        <f t="shared" si="1"/>
        <v>0</v>
      </c>
      <c r="Q32" s="11"/>
    </row>
    <row r="33" spans="16:16" ht="14.4" hidden="1" x14ac:dyDescent="0.3">
      <c r="P33" s="11">
        <f t="shared" si="1"/>
        <v>0</v>
      </c>
    </row>
    <row r="34" spans="16:16" ht="14.4" hidden="1" x14ac:dyDescent="0.3">
      <c r="P34" s="11">
        <f t="shared" si="1"/>
        <v>0</v>
      </c>
    </row>
    <row r="35" spans="16:16" ht="14.4" hidden="1" x14ac:dyDescent="0.3">
      <c r="P35" s="11">
        <f t="shared" si="1"/>
        <v>0</v>
      </c>
    </row>
    <row r="36" spans="16:16" ht="14.4" hidden="1" x14ac:dyDescent="0.3">
      <c r="P36" s="11">
        <f t="shared" si="1"/>
        <v>0</v>
      </c>
    </row>
    <row r="37" spans="16:16" ht="14.4" hidden="1" x14ac:dyDescent="0.3">
      <c r="P37" s="11">
        <f t="shared" si="1"/>
        <v>0</v>
      </c>
    </row>
    <row r="38" spans="16:16" ht="14.4" hidden="1" x14ac:dyDescent="0.3">
      <c r="P38" s="11">
        <f t="shared" si="1"/>
        <v>0</v>
      </c>
    </row>
    <row r="39" spans="16:16" ht="14.4" hidden="1" x14ac:dyDescent="0.3">
      <c r="P39" s="11">
        <f t="shared" si="1"/>
        <v>0</v>
      </c>
    </row>
    <row r="40" spans="16:16" ht="14.4" hidden="1" x14ac:dyDescent="0.3">
      <c r="P40" s="11">
        <f t="shared" si="1"/>
        <v>0</v>
      </c>
    </row>
    <row r="41" spans="16:16" ht="14.4" hidden="1" x14ac:dyDescent="0.3">
      <c r="P41" s="11">
        <f t="shared" si="1"/>
        <v>0</v>
      </c>
    </row>
    <row r="42" spans="16:16" ht="14.4" hidden="1" x14ac:dyDescent="0.3">
      <c r="P42" s="11">
        <f t="shared" si="1"/>
        <v>0</v>
      </c>
    </row>
    <row r="43" spans="16:16" ht="14.4" hidden="1" x14ac:dyDescent="0.3">
      <c r="P43" s="11">
        <f t="shared" si="1"/>
        <v>0</v>
      </c>
    </row>
    <row r="44" spans="16:16" ht="14.4" hidden="1" x14ac:dyDescent="0.3">
      <c r="P44" s="11">
        <f t="shared" si="1"/>
        <v>0</v>
      </c>
    </row>
    <row r="45" spans="16:16" ht="14.4" hidden="1" x14ac:dyDescent="0.3">
      <c r="P45" s="11">
        <f t="shared" si="1"/>
        <v>0</v>
      </c>
    </row>
    <row r="46" spans="16:16" ht="14.4" hidden="1" x14ac:dyDescent="0.3">
      <c r="P46" s="11">
        <f t="shared" si="1"/>
        <v>0</v>
      </c>
    </row>
    <row r="47" spans="16:16" ht="14.4" hidden="1" x14ac:dyDescent="0.3">
      <c r="P47" s="11">
        <f t="shared" si="1"/>
        <v>0</v>
      </c>
    </row>
    <row r="48" spans="16:16" ht="14.4" hidden="1" x14ac:dyDescent="0.3">
      <c r="P48" s="11">
        <f t="shared" si="1"/>
        <v>0</v>
      </c>
    </row>
    <row r="49" spans="1:17" s="13" customFormat="1" ht="14.4" x14ac:dyDescent="0.3">
      <c r="A49" s="9" t="s">
        <v>83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0"/>
      <c r="Q49" s="12"/>
    </row>
    <row r="50" spans="1:17" ht="14.4" x14ac:dyDescent="0.3">
      <c r="P50" s="11">
        <f t="shared" ref="P50:P78" si="2">SUM(B50:O50)</f>
        <v>0</v>
      </c>
      <c r="Q50" s="11"/>
    </row>
    <row r="51" spans="1:17" ht="14.4" x14ac:dyDescent="0.3">
      <c r="P51" s="11">
        <f t="shared" si="2"/>
        <v>0</v>
      </c>
      <c r="Q51" s="11"/>
    </row>
    <row r="52" spans="1:17" ht="14.4" hidden="1" x14ac:dyDescent="0.3">
      <c r="P52" s="11">
        <f t="shared" si="2"/>
        <v>0</v>
      </c>
      <c r="Q52" s="11"/>
    </row>
    <row r="53" spans="1:17" ht="14.4" hidden="1" x14ac:dyDescent="0.3">
      <c r="P53" s="11">
        <f t="shared" si="2"/>
        <v>0</v>
      </c>
      <c r="Q53" s="11"/>
    </row>
    <row r="54" spans="1:17" ht="14.4" hidden="1" x14ac:dyDescent="0.3">
      <c r="P54" s="11">
        <f t="shared" si="2"/>
        <v>0</v>
      </c>
      <c r="Q54" s="11"/>
    </row>
    <row r="55" spans="1:17" ht="14.4" hidden="1" x14ac:dyDescent="0.3">
      <c r="P55" s="11">
        <f t="shared" si="2"/>
        <v>0</v>
      </c>
      <c r="Q55" s="11"/>
    </row>
    <row r="56" spans="1:17" ht="14.4" hidden="1" x14ac:dyDescent="0.3">
      <c r="P56" s="11">
        <f t="shared" si="2"/>
        <v>0</v>
      </c>
      <c r="Q56" s="11"/>
    </row>
    <row r="57" spans="1:17" ht="14.4" hidden="1" x14ac:dyDescent="0.3">
      <c r="P57" s="11">
        <f t="shared" si="2"/>
        <v>0</v>
      </c>
    </row>
    <row r="58" spans="1:17" ht="14.4" hidden="1" x14ac:dyDescent="0.3">
      <c r="P58" s="11">
        <f t="shared" si="2"/>
        <v>0</v>
      </c>
    </row>
    <row r="59" spans="1:17" ht="14.4" hidden="1" x14ac:dyDescent="0.3">
      <c r="P59" s="11">
        <f t="shared" si="2"/>
        <v>0</v>
      </c>
    </row>
    <row r="60" spans="1:17" ht="14.4" hidden="1" x14ac:dyDescent="0.3">
      <c r="P60" s="11">
        <f t="shared" si="2"/>
        <v>0</v>
      </c>
    </row>
    <row r="61" spans="1:17" ht="14.4" hidden="1" x14ac:dyDescent="0.3">
      <c r="P61" s="11">
        <f t="shared" si="2"/>
        <v>0</v>
      </c>
    </row>
    <row r="62" spans="1:17" ht="14.4" hidden="1" x14ac:dyDescent="0.3">
      <c r="P62" s="11">
        <f t="shared" si="2"/>
        <v>0</v>
      </c>
    </row>
    <row r="63" spans="1:17" ht="14.4" hidden="1" x14ac:dyDescent="0.3">
      <c r="P63" s="11">
        <f t="shared" si="2"/>
        <v>0</v>
      </c>
    </row>
    <row r="64" spans="1:17" ht="14.4" hidden="1" x14ac:dyDescent="0.3">
      <c r="P64" s="11">
        <f t="shared" si="2"/>
        <v>0</v>
      </c>
    </row>
    <row r="65" spans="1:17" ht="14.4" hidden="1" x14ac:dyDescent="0.3">
      <c r="P65" s="11">
        <f t="shared" si="2"/>
        <v>0</v>
      </c>
    </row>
    <row r="66" spans="1:17" ht="14.4" hidden="1" x14ac:dyDescent="0.3">
      <c r="P66" s="11">
        <f t="shared" si="2"/>
        <v>0</v>
      </c>
    </row>
    <row r="67" spans="1:17" ht="14.4" hidden="1" x14ac:dyDescent="0.3">
      <c r="P67" s="11">
        <f t="shared" si="2"/>
        <v>0</v>
      </c>
    </row>
    <row r="68" spans="1:17" ht="14.4" hidden="1" x14ac:dyDescent="0.3">
      <c r="P68" s="11">
        <f t="shared" si="2"/>
        <v>0</v>
      </c>
    </row>
    <row r="69" spans="1:17" ht="14.4" hidden="1" x14ac:dyDescent="0.3">
      <c r="P69" s="11">
        <f t="shared" si="2"/>
        <v>0</v>
      </c>
    </row>
    <row r="70" spans="1:17" ht="14.4" hidden="1" x14ac:dyDescent="0.3">
      <c r="P70" s="11">
        <f t="shared" si="2"/>
        <v>0</v>
      </c>
    </row>
    <row r="71" spans="1:17" ht="14.4" hidden="1" x14ac:dyDescent="0.3">
      <c r="P71" s="11">
        <f t="shared" si="2"/>
        <v>0</v>
      </c>
    </row>
    <row r="72" spans="1:17" ht="14.4" hidden="1" x14ac:dyDescent="0.3">
      <c r="P72" s="11">
        <f t="shared" si="2"/>
        <v>0</v>
      </c>
    </row>
    <row r="73" spans="1:17" ht="14.4" hidden="1" x14ac:dyDescent="0.3">
      <c r="P73" s="11">
        <f t="shared" si="2"/>
        <v>0</v>
      </c>
    </row>
    <row r="74" spans="1:17" ht="14.4" hidden="1" x14ac:dyDescent="0.3">
      <c r="P74" s="11">
        <f t="shared" si="2"/>
        <v>0</v>
      </c>
    </row>
    <row r="75" spans="1:17" ht="14.4" hidden="1" x14ac:dyDescent="0.3">
      <c r="P75" s="11">
        <f t="shared" si="2"/>
        <v>0</v>
      </c>
    </row>
    <row r="76" spans="1:17" ht="14.4" hidden="1" x14ac:dyDescent="0.3">
      <c r="P76" s="11">
        <f t="shared" si="2"/>
        <v>0</v>
      </c>
    </row>
    <row r="77" spans="1:17" ht="14.4" hidden="1" x14ac:dyDescent="0.3">
      <c r="P77" s="11">
        <f t="shared" si="2"/>
        <v>0</v>
      </c>
    </row>
    <row r="78" spans="1:17" ht="14.4" x14ac:dyDescent="0.3">
      <c r="P78" s="11">
        <f t="shared" si="2"/>
        <v>0</v>
      </c>
    </row>
    <row r="79" spans="1:17" s="13" customFormat="1" ht="14.4" x14ac:dyDescent="0.3">
      <c r="A79" s="9" t="s">
        <v>92</v>
      </c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0"/>
      <c r="Q79" s="12"/>
    </row>
    <row r="80" spans="1:17" ht="14.4" x14ac:dyDescent="0.3">
      <c r="P80" s="11">
        <f>SUM(B80:O80)</f>
        <v>0</v>
      </c>
    </row>
    <row r="81" spans="16:16" ht="14.4" x14ac:dyDescent="0.3">
      <c r="P81" s="11">
        <f>SUM(B81:O81)</f>
        <v>0</v>
      </c>
    </row>
    <row r="82" spans="16:16" ht="15" customHeight="1" x14ac:dyDescent="0.3">
      <c r="P82" s="11">
        <f>SUM(B82:O82)</f>
        <v>0</v>
      </c>
    </row>
  </sheetData>
  <sortState xmlns:xlrd2="http://schemas.microsoft.com/office/spreadsheetml/2017/richdata2" ref="A80:P82">
    <sortCondition descending="1" ref="P80:P8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B229B-CADF-4D63-B840-70D51408D491}">
  <sheetPr>
    <tabColor rgb="FF92D050"/>
    <pageSetUpPr fitToPage="1"/>
  </sheetPr>
  <dimension ref="A1:W100"/>
  <sheetViews>
    <sheetView workbookViewId="0">
      <pane ySplit="1" topLeftCell="A2" activePane="bottomLeft" state="frozen"/>
      <selection pane="bottomLeft" activeCell="Z12" sqref="Z12"/>
    </sheetView>
  </sheetViews>
  <sheetFormatPr defaultRowHeight="15" customHeight="1" outlineLevelRow="1" x14ac:dyDescent="0.3"/>
  <cols>
    <col min="1" max="1" width="20.88671875" customWidth="1"/>
    <col min="2" max="13" width="4.88671875" style="2" customWidth="1"/>
    <col min="14" max="15" width="4.6640625" style="2" customWidth="1"/>
    <col min="16" max="20" width="4.88671875" style="2" customWidth="1"/>
    <col min="21" max="21" width="4.88671875" style="16" customWidth="1"/>
    <col min="26" max="26" width="12.5546875" bestFit="1" customWidth="1"/>
  </cols>
  <sheetData>
    <row r="1" spans="1:23" s="8" customFormat="1" ht="102" customHeight="1" x14ac:dyDescent="0.3">
      <c r="A1" s="36" t="s">
        <v>97</v>
      </c>
      <c r="B1" s="34" t="s">
        <v>85</v>
      </c>
      <c r="C1" s="34" t="s">
        <v>75</v>
      </c>
      <c r="D1" s="34" t="s">
        <v>155</v>
      </c>
      <c r="E1" s="34" t="s">
        <v>77</v>
      </c>
      <c r="F1" s="34" t="s">
        <v>78</v>
      </c>
      <c r="G1" s="34" t="s">
        <v>98</v>
      </c>
      <c r="H1" s="34" t="s">
        <v>87</v>
      </c>
      <c r="I1" s="34" t="str">
        <f>'Open 4D'!J1</f>
        <v>Crane Classic- Sat</v>
      </c>
      <c r="J1" s="34" t="str">
        <f>'Open 4D'!K1</f>
        <v>Crane Classic - Sun</v>
      </c>
      <c r="K1" s="34" t="s">
        <v>107</v>
      </c>
      <c r="L1" s="34" t="s">
        <v>89</v>
      </c>
      <c r="M1" s="34" t="s">
        <v>151</v>
      </c>
      <c r="N1" s="34" t="s">
        <v>373</v>
      </c>
      <c r="O1" s="34" t="s">
        <v>374</v>
      </c>
      <c r="P1" s="34" t="s">
        <v>376</v>
      </c>
      <c r="Q1" s="34" t="s">
        <v>152</v>
      </c>
      <c r="R1" s="34" t="s">
        <v>155</v>
      </c>
      <c r="S1" s="34" t="s">
        <v>90</v>
      </c>
      <c r="T1" s="35" t="s">
        <v>91</v>
      </c>
      <c r="U1" s="6" t="s">
        <v>80</v>
      </c>
      <c r="V1" s="6" t="s">
        <v>110</v>
      </c>
      <c r="W1" s="48" t="s">
        <v>429</v>
      </c>
    </row>
    <row r="2" spans="1:23" s="9" customFormat="1" ht="14.4" x14ac:dyDescent="0.3">
      <c r="A2" s="9" t="s">
        <v>81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 t="s">
        <v>375</v>
      </c>
      <c r="O2" s="10"/>
      <c r="P2" s="10"/>
      <c r="Q2" s="10"/>
      <c r="R2" s="10"/>
      <c r="S2" s="10"/>
      <c r="T2" s="10"/>
      <c r="U2" s="15"/>
    </row>
    <row r="3" spans="1:23" ht="14.4" x14ac:dyDescent="0.3">
      <c r="A3" s="8" t="s">
        <v>361</v>
      </c>
      <c r="B3" s="22">
        <v>5</v>
      </c>
      <c r="C3" s="22">
        <v>5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3">
        <f>SUM(B3:T3)</f>
        <v>10</v>
      </c>
      <c r="V3" s="23"/>
    </row>
    <row r="4" spans="1:23" ht="14.4" x14ac:dyDescent="0.3">
      <c r="A4" s="8" t="s">
        <v>589</v>
      </c>
      <c r="B4" s="22">
        <v>4</v>
      </c>
      <c r="C4" s="22">
        <v>4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3">
        <f>SUM(B4:T4)</f>
        <v>8</v>
      </c>
      <c r="V4" s="23"/>
    </row>
    <row r="5" spans="1:23" ht="14.4" x14ac:dyDescent="0.3">
      <c r="A5" s="8" t="s">
        <v>564</v>
      </c>
      <c r="B5" s="22"/>
      <c r="C5" s="22"/>
      <c r="D5" s="22">
        <v>5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3">
        <f>SUM(B5:T5)</f>
        <v>5</v>
      </c>
      <c r="V5" s="23"/>
    </row>
    <row r="6" spans="1:23" ht="14.4" x14ac:dyDescent="0.3">
      <c r="A6" s="8" t="s">
        <v>565</v>
      </c>
      <c r="B6" s="22"/>
      <c r="C6" s="22"/>
      <c r="D6" s="22">
        <v>4</v>
      </c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3">
        <f>SUM(B6:T6)</f>
        <v>4</v>
      </c>
      <c r="V6" s="23"/>
    </row>
    <row r="7" spans="1:23" ht="14.4" x14ac:dyDescent="0.3">
      <c r="A7" s="8" t="s">
        <v>365</v>
      </c>
      <c r="B7" s="22"/>
      <c r="C7" s="22"/>
      <c r="D7" s="22">
        <v>3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3">
        <f>SUM(B7:T7)</f>
        <v>3</v>
      </c>
      <c r="V7" s="23"/>
    </row>
    <row r="8" spans="1:23" ht="14.4" x14ac:dyDescent="0.3">
      <c r="A8" s="8" t="s">
        <v>594</v>
      </c>
      <c r="B8" s="22">
        <v>3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3">
        <f>SUM(B8:T8)</f>
        <v>3</v>
      </c>
      <c r="V8" s="23"/>
    </row>
    <row r="9" spans="1:23" ht="14.4" x14ac:dyDescent="0.3">
      <c r="A9" s="8" t="s">
        <v>398</v>
      </c>
      <c r="B9" s="22"/>
      <c r="C9" s="22">
        <v>3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3">
        <f>SUM(B9:T9)</f>
        <v>3</v>
      </c>
      <c r="V9" s="8"/>
    </row>
    <row r="10" spans="1:23" ht="14.4" x14ac:dyDescent="0.3">
      <c r="A10" s="8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3">
        <f>SUM(B10:T10)</f>
        <v>0</v>
      </c>
      <c r="V10" s="8"/>
    </row>
    <row r="11" spans="1:23" ht="14.4" x14ac:dyDescent="0.3">
      <c r="A11" s="8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3">
        <f>SUM(B11:T11)</f>
        <v>0</v>
      </c>
      <c r="V11" s="8"/>
    </row>
    <row r="12" spans="1:23" ht="14.4" x14ac:dyDescent="0.3">
      <c r="A12" s="8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3">
        <f>SUM(B12:T12)</f>
        <v>0</v>
      </c>
      <c r="V12" s="8"/>
    </row>
    <row r="13" spans="1:23" ht="14.4" x14ac:dyDescent="0.3">
      <c r="A13" s="8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3">
        <f>SUM(B13:T13)</f>
        <v>0</v>
      </c>
      <c r="V13" s="8"/>
    </row>
    <row r="14" spans="1:23" ht="14.4" x14ac:dyDescent="0.3">
      <c r="A14" s="8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3">
        <f>SUM(B14:T14)</f>
        <v>0</v>
      </c>
      <c r="V14" s="8"/>
    </row>
    <row r="15" spans="1:23" ht="14.4" x14ac:dyDescent="0.3">
      <c r="A15" s="8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3">
        <f>SUM(B15:T15)</f>
        <v>0</v>
      </c>
      <c r="V15" s="8"/>
    </row>
    <row r="16" spans="1:23" ht="14.4" x14ac:dyDescent="0.3">
      <c r="A16" s="8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3">
        <f>SUM(B16:T16)</f>
        <v>0</v>
      </c>
      <c r="V16" s="8"/>
    </row>
    <row r="17" spans="1:22" ht="14.4" x14ac:dyDescent="0.3">
      <c r="A17" s="8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3">
        <f>SUM(B17:T17)</f>
        <v>0</v>
      </c>
      <c r="V17" s="8"/>
    </row>
    <row r="18" spans="1:22" ht="14.4" x14ac:dyDescent="0.3">
      <c r="A18" s="8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3">
        <f>SUM(B18:T18)</f>
        <v>0</v>
      </c>
      <c r="V18" s="8"/>
    </row>
    <row r="19" spans="1:22" ht="14.4" x14ac:dyDescent="0.3"/>
    <row r="20" spans="1:22" s="13" customFormat="1" ht="14.4" x14ac:dyDescent="0.3">
      <c r="A20" s="9" t="s">
        <v>82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5"/>
    </row>
    <row r="21" spans="1:22" ht="14.4" x14ac:dyDescent="0.3">
      <c r="A21" s="8" t="s">
        <v>566</v>
      </c>
      <c r="B21" s="22"/>
      <c r="C21" s="22"/>
      <c r="D21" s="22">
        <v>5</v>
      </c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3">
        <f>SUM(B21:T21)</f>
        <v>5</v>
      </c>
      <c r="V21" s="23"/>
    </row>
    <row r="22" spans="1:22" ht="14.4" x14ac:dyDescent="0.3">
      <c r="A22" s="37" t="s">
        <v>409</v>
      </c>
      <c r="B22" s="22">
        <v>5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3">
        <f>SUM(B22:T22)</f>
        <v>5</v>
      </c>
      <c r="V22" s="23"/>
    </row>
    <row r="23" spans="1:22" ht="14.4" x14ac:dyDescent="0.3">
      <c r="A23" s="8" t="s">
        <v>567</v>
      </c>
      <c r="B23" s="22"/>
      <c r="C23" s="22"/>
      <c r="D23" s="22">
        <v>4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3">
        <f>SUM(B23:T23)</f>
        <v>4</v>
      </c>
      <c r="V23" s="23"/>
    </row>
    <row r="24" spans="1:22" ht="14.4" x14ac:dyDescent="0.3">
      <c r="A24" s="37" t="s">
        <v>408</v>
      </c>
      <c r="B24" s="22">
        <v>4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3">
        <f>SUM(B24:T24)</f>
        <v>4</v>
      </c>
      <c r="V24" s="23"/>
    </row>
    <row r="25" spans="1:22" ht="14.4" x14ac:dyDescent="0.3">
      <c r="A25" s="8" t="s">
        <v>365</v>
      </c>
      <c r="B25" s="22">
        <v>3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3">
        <f>SUM(B25:T25)</f>
        <v>3</v>
      </c>
      <c r="V25" s="23"/>
    </row>
    <row r="26" spans="1:22" ht="14.4" x14ac:dyDescent="0.3">
      <c r="A26" s="37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3">
        <f t="shared" ref="U21:U37" si="0">SUM(B26:T26)</f>
        <v>0</v>
      </c>
      <c r="V26" s="23"/>
    </row>
    <row r="27" spans="1:22" ht="14.4" x14ac:dyDescent="0.3">
      <c r="A27" s="8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3">
        <f t="shared" si="0"/>
        <v>0</v>
      </c>
      <c r="V27" s="8"/>
    </row>
    <row r="28" spans="1:22" ht="14.4" x14ac:dyDescent="0.3">
      <c r="A28" s="8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3">
        <f t="shared" si="0"/>
        <v>0</v>
      </c>
      <c r="V28" s="8"/>
    </row>
    <row r="29" spans="1:22" ht="14.4" x14ac:dyDescent="0.3">
      <c r="A29" s="8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3">
        <f t="shared" si="0"/>
        <v>0</v>
      </c>
      <c r="V29" s="8"/>
    </row>
    <row r="30" spans="1:22" ht="14.4" x14ac:dyDescent="0.3">
      <c r="A30" s="8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3">
        <f t="shared" si="0"/>
        <v>0</v>
      </c>
      <c r="V30" s="8"/>
    </row>
    <row r="31" spans="1:22" ht="14.4" x14ac:dyDescent="0.3">
      <c r="A31" s="8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3">
        <f t="shared" si="0"/>
        <v>0</v>
      </c>
      <c r="V31" s="8"/>
    </row>
    <row r="32" spans="1:22" ht="14.4" x14ac:dyDescent="0.3">
      <c r="A32" s="8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3">
        <f t="shared" si="0"/>
        <v>0</v>
      </c>
      <c r="V32" s="8"/>
    </row>
    <row r="33" spans="1:22" ht="14.4" x14ac:dyDescent="0.3">
      <c r="A33" s="8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3">
        <f t="shared" si="0"/>
        <v>0</v>
      </c>
      <c r="V33" s="8"/>
    </row>
    <row r="34" spans="1:22" ht="14.4" x14ac:dyDescent="0.3">
      <c r="A34" s="8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3">
        <f t="shared" si="0"/>
        <v>0</v>
      </c>
      <c r="V34" s="8"/>
    </row>
    <row r="35" spans="1:22" ht="14.4" x14ac:dyDescent="0.3">
      <c r="A35" s="8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3">
        <f t="shared" si="0"/>
        <v>0</v>
      </c>
      <c r="V35" s="8"/>
    </row>
    <row r="36" spans="1:22" ht="14.4" x14ac:dyDescent="0.3">
      <c r="A36" s="8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3">
        <f t="shared" si="0"/>
        <v>0</v>
      </c>
      <c r="V36" s="8"/>
    </row>
    <row r="37" spans="1:22" ht="14.4" x14ac:dyDescent="0.3">
      <c r="A37" s="8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3">
        <f t="shared" si="0"/>
        <v>0</v>
      </c>
      <c r="V37" s="8"/>
    </row>
    <row r="38" spans="1:22" s="13" customFormat="1" ht="14.4" x14ac:dyDescent="0.3">
      <c r="A38" s="9" t="s">
        <v>83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25"/>
      <c r="O38" s="25"/>
      <c r="P38" s="12"/>
      <c r="Q38" s="12"/>
      <c r="R38" s="12"/>
      <c r="S38" s="12"/>
      <c r="T38" s="12"/>
      <c r="U38" s="15"/>
    </row>
    <row r="39" spans="1:22" ht="14.4" x14ac:dyDescent="0.3">
      <c r="A39" s="8" t="s">
        <v>595</v>
      </c>
      <c r="B39" s="22">
        <v>4</v>
      </c>
      <c r="C39" s="22">
        <v>5</v>
      </c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3">
        <f>SUM(B39:T39)</f>
        <v>9</v>
      </c>
      <c r="V39" s="23"/>
    </row>
    <row r="40" spans="1:22" ht="14.4" x14ac:dyDescent="0.3">
      <c r="A40" s="8" t="s">
        <v>392</v>
      </c>
      <c r="B40" s="22">
        <v>3</v>
      </c>
      <c r="C40" s="22">
        <v>4</v>
      </c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3">
        <f>SUM(B40:T40)</f>
        <v>7</v>
      </c>
      <c r="V40" s="23"/>
    </row>
    <row r="41" spans="1:22" ht="14.4" x14ac:dyDescent="0.3">
      <c r="A41" s="8" t="s">
        <v>568</v>
      </c>
      <c r="B41" s="22"/>
      <c r="C41" s="22"/>
      <c r="D41" s="22">
        <v>5</v>
      </c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3">
        <f>SUM(B41:T41)</f>
        <v>5</v>
      </c>
      <c r="V41" s="23"/>
    </row>
    <row r="42" spans="1:22" ht="14.4" x14ac:dyDescent="0.3">
      <c r="A42" s="8" t="s">
        <v>584</v>
      </c>
      <c r="B42" s="22">
        <v>5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3">
        <f>SUM(B42:T42)</f>
        <v>5</v>
      </c>
      <c r="V42" s="23"/>
    </row>
    <row r="43" spans="1:22" ht="14.4" x14ac:dyDescent="0.3">
      <c r="A43" s="8" t="s">
        <v>364</v>
      </c>
      <c r="B43" s="22"/>
      <c r="C43" s="22">
        <v>3</v>
      </c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3">
        <f>SUM(B43:T43)</f>
        <v>3</v>
      </c>
      <c r="V43" s="8"/>
    </row>
    <row r="44" spans="1:22" ht="14.4" x14ac:dyDescent="0.3">
      <c r="A44" s="8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3">
        <f>SUM(B44:T44)</f>
        <v>0</v>
      </c>
      <c r="V44" s="8"/>
    </row>
    <row r="45" spans="1:22" ht="14.4" x14ac:dyDescent="0.3">
      <c r="A45" s="8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3">
        <f>SUM(B45:T45)</f>
        <v>0</v>
      </c>
      <c r="V45" s="8"/>
    </row>
    <row r="46" spans="1:22" ht="14.4" x14ac:dyDescent="0.3">
      <c r="A46" s="8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3">
        <f>SUM(B46:T46)</f>
        <v>0</v>
      </c>
      <c r="V46" s="8"/>
    </row>
    <row r="47" spans="1:22" ht="14.4" x14ac:dyDescent="0.3">
      <c r="A47" s="8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3">
        <f>SUM(B47:T47)</f>
        <v>0</v>
      </c>
      <c r="V47" s="8"/>
    </row>
    <row r="48" spans="1:22" ht="14.4" x14ac:dyDescent="0.3">
      <c r="A48" s="8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3">
        <f>SUM(B48:T48)</f>
        <v>0</v>
      </c>
      <c r="V48" s="8"/>
    </row>
    <row r="49" spans="1:22" ht="14.4" x14ac:dyDescent="0.3">
      <c r="A49" s="8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3">
        <f>SUM(B49:T49)</f>
        <v>0</v>
      </c>
      <c r="V49" s="8"/>
    </row>
    <row r="50" spans="1:22" ht="14.4" x14ac:dyDescent="0.3">
      <c r="A50" s="8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3">
        <f>SUM(B50:T50)</f>
        <v>0</v>
      </c>
      <c r="V50" s="8"/>
    </row>
    <row r="51" spans="1:22" ht="14.4" x14ac:dyDescent="0.3">
      <c r="A51" s="8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3">
        <f>SUM(B51:T51)</f>
        <v>0</v>
      </c>
      <c r="V51" s="8"/>
    </row>
    <row r="52" spans="1:22" ht="14.4" x14ac:dyDescent="0.3">
      <c r="A52" s="8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3">
        <f>SUM(B52:T52)</f>
        <v>0</v>
      </c>
      <c r="V52" s="8"/>
    </row>
    <row r="53" spans="1:22" ht="14.4" x14ac:dyDescent="0.3">
      <c r="A53" s="8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3">
        <f>SUM(B53:T53)</f>
        <v>0</v>
      </c>
      <c r="V53" s="8"/>
    </row>
    <row r="54" spans="1:22" ht="14.4" x14ac:dyDescent="0.3">
      <c r="A54" s="8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3">
        <f>SUM(B54:T54)</f>
        <v>0</v>
      </c>
      <c r="V54" s="8"/>
    </row>
    <row r="55" spans="1:22" ht="14.4" x14ac:dyDescent="0.3">
      <c r="A55" s="8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3">
        <f>SUM(B55:T55)</f>
        <v>0</v>
      </c>
      <c r="V55" s="8"/>
    </row>
    <row r="56" spans="1:22" ht="14.4" x14ac:dyDescent="0.3">
      <c r="A56" s="8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3">
        <f>SUM(B56:T56)</f>
        <v>0</v>
      </c>
      <c r="V56" s="8"/>
    </row>
    <row r="57" spans="1:22" ht="14.4" x14ac:dyDescent="0.3">
      <c r="A57" s="8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3">
        <f>SUM(B57:T57)</f>
        <v>0</v>
      </c>
      <c r="V57" s="8"/>
    </row>
    <row r="58" spans="1:22" s="33" customFormat="1" ht="14.4" hidden="1" outlineLevel="1" x14ac:dyDescent="0.3">
      <c r="A58" s="30" t="s">
        <v>154</v>
      </c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2"/>
      <c r="O58" s="2"/>
      <c r="P58" s="31"/>
      <c r="Q58" s="31"/>
      <c r="R58" s="31"/>
      <c r="S58" s="31"/>
      <c r="T58" s="31"/>
      <c r="U58" s="32"/>
    </row>
    <row r="59" spans="1:22" ht="14.4" hidden="1" outlineLevel="1" x14ac:dyDescent="0.3">
      <c r="A59" s="8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P59" s="22"/>
      <c r="Q59" s="22"/>
      <c r="R59" s="22"/>
      <c r="S59" s="22"/>
      <c r="T59" s="22"/>
      <c r="U59" s="23">
        <f>SUM(B59:T59)</f>
        <v>0</v>
      </c>
      <c r="V59" s="8"/>
    </row>
    <row r="60" spans="1:22" ht="14.4" hidden="1" outlineLevel="1" x14ac:dyDescent="0.3">
      <c r="A60" s="8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P60" s="22"/>
      <c r="Q60" s="22"/>
      <c r="R60" s="22"/>
      <c r="S60" s="22"/>
      <c r="T60" s="22"/>
      <c r="U60" s="23">
        <f>SUM(B60:T60)</f>
        <v>0</v>
      </c>
      <c r="V60" s="8"/>
    </row>
    <row r="61" spans="1:22" ht="14.4" hidden="1" outlineLevel="1" x14ac:dyDescent="0.3">
      <c r="A61" s="8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P61" s="22"/>
      <c r="Q61" s="22"/>
      <c r="R61" s="22"/>
      <c r="S61" s="22"/>
      <c r="T61" s="22"/>
      <c r="U61" s="23">
        <f>SUM(B61:T61)</f>
        <v>0</v>
      </c>
      <c r="V61" s="8"/>
    </row>
    <row r="62" spans="1:22" ht="14.4" hidden="1" outlineLevel="1" x14ac:dyDescent="0.3">
      <c r="A62" s="8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P62" s="22"/>
      <c r="Q62" s="22"/>
      <c r="R62" s="22"/>
      <c r="S62" s="22"/>
      <c r="T62" s="22"/>
      <c r="U62" s="23">
        <f>SUM(B62:T62)</f>
        <v>0</v>
      </c>
      <c r="V62" s="8"/>
    </row>
    <row r="63" spans="1:22" ht="14.4" hidden="1" outlineLevel="1" x14ac:dyDescent="0.3">
      <c r="A63" s="8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P63" s="22"/>
      <c r="Q63" s="22"/>
      <c r="R63" s="22"/>
      <c r="S63" s="22"/>
      <c r="T63" s="22"/>
      <c r="U63" s="23">
        <f>SUM(B63:T63)</f>
        <v>0</v>
      </c>
      <c r="V63" s="8"/>
    </row>
    <row r="64" spans="1:22" ht="14.4" hidden="1" outlineLevel="1" x14ac:dyDescent="0.3">
      <c r="A64" s="8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P64" s="22"/>
      <c r="Q64" s="22"/>
      <c r="R64" s="22"/>
      <c r="S64" s="22"/>
      <c r="T64" s="22"/>
      <c r="U64" s="23">
        <f>SUM(B64:T64)</f>
        <v>0</v>
      </c>
      <c r="V64" s="8"/>
    </row>
    <row r="65" spans="1:22" ht="14.4" hidden="1" outlineLevel="1" x14ac:dyDescent="0.3">
      <c r="A65" s="8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P65" s="22"/>
      <c r="Q65" s="22"/>
      <c r="R65" s="22"/>
      <c r="S65" s="22"/>
      <c r="T65" s="22"/>
      <c r="U65" s="23">
        <f>SUM(B65:T65)</f>
        <v>0</v>
      </c>
      <c r="V65" s="8"/>
    </row>
    <row r="66" spans="1:22" ht="14.4" hidden="1" outlineLevel="1" x14ac:dyDescent="0.3">
      <c r="A66" s="8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P66" s="22"/>
      <c r="Q66" s="22"/>
      <c r="R66" s="22"/>
      <c r="S66" s="22"/>
      <c r="T66" s="22"/>
      <c r="U66" s="23">
        <f>SUM(B66:T66)</f>
        <v>0</v>
      </c>
      <c r="V66" s="8"/>
    </row>
    <row r="67" spans="1:22" ht="14.4" hidden="1" outlineLevel="1" x14ac:dyDescent="0.3">
      <c r="A67" s="8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P67" s="22"/>
      <c r="Q67" s="22"/>
      <c r="R67" s="22"/>
      <c r="S67" s="22"/>
      <c r="T67" s="22"/>
      <c r="U67" s="23">
        <f>SUM(B67:T67)</f>
        <v>0</v>
      </c>
      <c r="V67" s="8"/>
    </row>
    <row r="68" spans="1:22" ht="14.4" hidden="1" outlineLevel="1" x14ac:dyDescent="0.3">
      <c r="A68" s="8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P68" s="22"/>
      <c r="Q68" s="22"/>
      <c r="R68" s="22"/>
      <c r="S68" s="22"/>
      <c r="T68" s="22"/>
      <c r="U68" s="23">
        <f>SUM(B68:T68)</f>
        <v>0</v>
      </c>
      <c r="V68" s="8"/>
    </row>
    <row r="69" spans="1:22" ht="14.4" hidden="1" outlineLevel="1" x14ac:dyDescent="0.3">
      <c r="A69" s="8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P69" s="22"/>
      <c r="Q69" s="22"/>
      <c r="R69" s="22"/>
      <c r="S69" s="22"/>
      <c r="T69" s="22"/>
      <c r="U69" s="23">
        <f>SUM(B69:T69)</f>
        <v>0</v>
      </c>
      <c r="V69" s="8"/>
    </row>
    <row r="70" spans="1:22" ht="14.4" hidden="1" outlineLevel="1" x14ac:dyDescent="0.3">
      <c r="A70" s="8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P70" s="22"/>
      <c r="Q70" s="22"/>
      <c r="R70" s="22"/>
      <c r="S70" s="22"/>
      <c r="T70" s="22"/>
      <c r="U70" s="23">
        <f>SUM(B70:T70)</f>
        <v>0</v>
      </c>
      <c r="V70" s="8"/>
    </row>
    <row r="71" spans="1:22" ht="14.4" hidden="1" outlineLevel="1" x14ac:dyDescent="0.3">
      <c r="A71" s="8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P71" s="22"/>
      <c r="Q71" s="22"/>
      <c r="R71" s="22"/>
      <c r="S71" s="22"/>
      <c r="T71" s="22"/>
      <c r="U71" s="23">
        <f>SUM(B71:T71)</f>
        <v>0</v>
      </c>
      <c r="V71" s="8"/>
    </row>
    <row r="72" spans="1:22" ht="14.4" hidden="1" outlineLevel="1" x14ac:dyDescent="0.3">
      <c r="A72" s="8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P72" s="22"/>
      <c r="Q72" s="22"/>
      <c r="R72" s="22"/>
      <c r="S72" s="22"/>
      <c r="T72" s="22"/>
      <c r="U72" s="23">
        <f>SUM(B72:T72)</f>
        <v>0</v>
      </c>
      <c r="V72" s="8"/>
    </row>
    <row r="73" spans="1:22" ht="14.4" hidden="1" outlineLevel="1" x14ac:dyDescent="0.3">
      <c r="A73" s="8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P73" s="22"/>
      <c r="Q73" s="22"/>
      <c r="R73" s="22"/>
      <c r="S73" s="22"/>
      <c r="T73" s="22"/>
      <c r="U73" s="23">
        <f>SUM(B73:T73)</f>
        <v>0</v>
      </c>
      <c r="V73" s="8"/>
    </row>
    <row r="74" spans="1:22" ht="14.4" hidden="1" outlineLevel="1" x14ac:dyDescent="0.3">
      <c r="A74" s="8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P74" s="22"/>
      <c r="Q74" s="22"/>
      <c r="R74" s="22"/>
      <c r="S74" s="22"/>
      <c r="T74" s="22"/>
      <c r="U74" s="23">
        <f>SUM(B74:T74)</f>
        <v>0</v>
      </c>
      <c r="V74" s="8"/>
    </row>
    <row r="75" spans="1:22" ht="14.4" hidden="1" outlineLevel="1" x14ac:dyDescent="0.3">
      <c r="A75" s="8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P75" s="22"/>
      <c r="Q75" s="22"/>
      <c r="R75" s="22"/>
      <c r="S75" s="22"/>
      <c r="T75" s="22"/>
      <c r="U75" s="23">
        <f>SUM(B75:T75)</f>
        <v>0</v>
      </c>
      <c r="V75" s="8"/>
    </row>
    <row r="76" spans="1:22" ht="14.4" hidden="1" outlineLevel="1" x14ac:dyDescent="0.3">
      <c r="A76" s="8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P76" s="22"/>
      <c r="Q76" s="22"/>
      <c r="R76" s="22"/>
      <c r="S76" s="22"/>
      <c r="T76" s="22"/>
      <c r="U76" s="23">
        <f>SUM(B76:T76)</f>
        <v>0</v>
      </c>
      <c r="V76" s="8"/>
    </row>
    <row r="77" spans="1:22" ht="14.4" hidden="1" outlineLevel="1" x14ac:dyDescent="0.3">
      <c r="A77" s="8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P77" s="22"/>
      <c r="Q77" s="22"/>
      <c r="R77" s="22"/>
      <c r="S77" s="22"/>
      <c r="T77" s="22"/>
      <c r="U77" s="23">
        <f>SUM(B77:T77)</f>
        <v>0</v>
      </c>
      <c r="V77" s="8"/>
    </row>
    <row r="78" spans="1:22" s="33" customFormat="1" ht="14.4" collapsed="1" x14ac:dyDescent="0.3">
      <c r="A78" s="30" t="s">
        <v>153</v>
      </c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</row>
    <row r="79" spans="1:22" ht="14.4" x14ac:dyDescent="0.3">
      <c r="A79" s="8" t="s">
        <v>388</v>
      </c>
      <c r="B79" s="22">
        <v>3</v>
      </c>
      <c r="C79" s="22">
        <v>2</v>
      </c>
      <c r="D79" s="22">
        <v>5</v>
      </c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3">
        <f>SUM(B79:T79)</f>
        <v>10</v>
      </c>
      <c r="V79" s="29"/>
    </row>
    <row r="80" spans="1:22" ht="14.4" x14ac:dyDescent="0.3">
      <c r="A80" s="8" t="s">
        <v>366</v>
      </c>
      <c r="B80" s="22">
        <v>4</v>
      </c>
      <c r="C80" s="22">
        <v>5</v>
      </c>
      <c r="D80" s="22"/>
      <c r="E80" s="22"/>
      <c r="F80" s="22"/>
      <c r="G80" s="22"/>
      <c r="H80" s="22"/>
      <c r="I80" s="22"/>
      <c r="J80" s="22"/>
      <c r="K80" s="22"/>
      <c r="L80" s="22"/>
      <c r="M80" s="38"/>
      <c r="N80" s="22"/>
      <c r="O80" s="22"/>
      <c r="P80" s="22"/>
      <c r="Q80" s="22"/>
      <c r="R80" s="22"/>
      <c r="S80" s="22"/>
      <c r="T80" s="22"/>
      <c r="U80" s="23">
        <f>SUM(B80:T80)</f>
        <v>9</v>
      </c>
      <c r="V80" s="23"/>
    </row>
    <row r="81" spans="1:22" ht="14.4" x14ac:dyDescent="0.3">
      <c r="A81" s="8" t="s">
        <v>582</v>
      </c>
      <c r="B81" s="22">
        <v>3</v>
      </c>
      <c r="C81" s="22">
        <v>4</v>
      </c>
      <c r="D81" s="22"/>
      <c r="E81" s="22"/>
      <c r="F81" s="22"/>
      <c r="G81" s="22"/>
      <c r="H81" s="22"/>
      <c r="I81" s="22"/>
      <c r="J81" s="22"/>
      <c r="K81" s="22"/>
      <c r="L81" s="22"/>
      <c r="M81" s="38"/>
      <c r="N81" s="22"/>
      <c r="O81" s="22"/>
      <c r="P81" s="22"/>
      <c r="Q81" s="22"/>
      <c r="R81" s="22"/>
      <c r="S81" s="22"/>
      <c r="T81" s="22"/>
      <c r="U81" s="23">
        <f>SUM(B81:T81)</f>
        <v>7</v>
      </c>
      <c r="V81" s="23"/>
    </row>
    <row r="82" spans="1:22" ht="14.4" x14ac:dyDescent="0.3">
      <c r="A82" s="8" t="s">
        <v>569</v>
      </c>
      <c r="B82" s="22"/>
      <c r="C82" s="22">
        <v>1</v>
      </c>
      <c r="D82" s="22">
        <v>4</v>
      </c>
      <c r="E82" s="22"/>
      <c r="F82" s="22"/>
      <c r="G82" s="22"/>
      <c r="H82" s="22"/>
      <c r="I82" s="22"/>
      <c r="J82" s="22"/>
      <c r="K82" s="22"/>
      <c r="L82" s="22"/>
      <c r="M82" s="38"/>
      <c r="N82" s="22"/>
      <c r="O82" s="22"/>
      <c r="P82" s="22"/>
      <c r="Q82" s="22"/>
      <c r="R82" s="22"/>
      <c r="S82" s="22"/>
      <c r="T82" s="22"/>
      <c r="U82" s="23">
        <f>SUM(B82:T82)</f>
        <v>5</v>
      </c>
      <c r="V82" s="23"/>
    </row>
    <row r="83" spans="1:22" ht="14.4" x14ac:dyDescent="0.3">
      <c r="A83" s="8" t="s">
        <v>584</v>
      </c>
      <c r="B83" s="22">
        <v>5</v>
      </c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38"/>
      <c r="N83" s="22"/>
      <c r="O83" s="22"/>
      <c r="P83" s="22"/>
      <c r="Q83" s="22"/>
      <c r="R83" s="22"/>
      <c r="S83" s="22"/>
      <c r="T83" s="22"/>
      <c r="U83" s="23">
        <f>SUM(B83:T83)</f>
        <v>5</v>
      </c>
      <c r="V83" s="23"/>
    </row>
    <row r="84" spans="1:22" ht="14.4" x14ac:dyDescent="0.3">
      <c r="A84" s="8" t="s">
        <v>583</v>
      </c>
      <c r="B84" s="22">
        <v>2</v>
      </c>
      <c r="C84" s="22">
        <v>3</v>
      </c>
      <c r="D84" s="22"/>
      <c r="E84" s="22"/>
      <c r="F84" s="22"/>
      <c r="G84" s="22"/>
      <c r="H84" s="22"/>
      <c r="I84" s="22"/>
      <c r="J84" s="22"/>
      <c r="K84" s="22"/>
      <c r="L84" s="22"/>
      <c r="M84" s="38"/>
      <c r="N84" s="22"/>
      <c r="O84" s="22"/>
      <c r="P84" s="22"/>
      <c r="Q84" s="22"/>
      <c r="R84" s="22"/>
      <c r="S84" s="22"/>
      <c r="T84" s="22"/>
      <c r="U84" s="23">
        <f>SUM(B84:T84)</f>
        <v>5</v>
      </c>
      <c r="V84" s="23"/>
    </row>
    <row r="85" spans="1:22" ht="14.4" x14ac:dyDescent="0.3">
      <c r="A85" s="8" t="s">
        <v>567</v>
      </c>
      <c r="B85" s="22"/>
      <c r="C85" s="22">
        <v>1</v>
      </c>
      <c r="D85" s="22"/>
      <c r="E85" s="22"/>
      <c r="F85" s="22"/>
      <c r="G85" s="22"/>
      <c r="H85" s="22"/>
      <c r="I85" s="22"/>
      <c r="J85" s="22"/>
      <c r="K85" s="22"/>
      <c r="L85" s="22"/>
      <c r="M85" s="38"/>
      <c r="N85" s="22"/>
      <c r="O85" s="22"/>
      <c r="P85" s="22"/>
      <c r="Q85" s="22"/>
      <c r="R85" s="22"/>
      <c r="S85" s="22"/>
      <c r="T85" s="22"/>
      <c r="U85" s="23">
        <f>SUM(B85:T85)</f>
        <v>1</v>
      </c>
      <c r="V85" s="23"/>
    </row>
    <row r="86" spans="1:22" ht="14.4" x14ac:dyDescent="0.3">
      <c r="A86" s="8" t="s">
        <v>596</v>
      </c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38"/>
      <c r="N86" s="22"/>
      <c r="O86" s="22"/>
      <c r="P86" s="22"/>
      <c r="Q86" s="22"/>
      <c r="R86" s="22"/>
      <c r="S86" s="22"/>
      <c r="T86" s="22"/>
      <c r="U86" s="23">
        <f>SUM(B86:T86)</f>
        <v>0</v>
      </c>
      <c r="V86" s="23"/>
    </row>
    <row r="87" spans="1:22" ht="14.4" x14ac:dyDescent="0.3">
      <c r="A87" s="8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3">
        <f>SUM(B87:T87)</f>
        <v>0</v>
      </c>
      <c r="V87" s="8"/>
    </row>
    <row r="88" spans="1:22" ht="14.4" x14ac:dyDescent="0.3">
      <c r="A88" s="8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3">
        <f>SUM(B88:T88)</f>
        <v>0</v>
      </c>
      <c r="V88" s="8"/>
    </row>
    <row r="89" spans="1:22" ht="14.4" x14ac:dyDescent="0.3">
      <c r="A89" s="8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3">
        <f>SUM(B89:T89)</f>
        <v>0</v>
      </c>
      <c r="V89" s="8"/>
    </row>
    <row r="90" spans="1:22" ht="14.4" x14ac:dyDescent="0.3">
      <c r="A90" s="8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3">
        <f>SUM(B90:T90)</f>
        <v>0</v>
      </c>
      <c r="V90" s="8"/>
    </row>
    <row r="91" spans="1:22" ht="14.4" x14ac:dyDescent="0.3">
      <c r="A91" s="8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3">
        <f>SUM(B91:T91)</f>
        <v>0</v>
      </c>
      <c r="V91" s="8"/>
    </row>
    <row r="92" spans="1:22" ht="14.4" x14ac:dyDescent="0.3">
      <c r="A92" s="8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3">
        <f>SUM(B92:T92)</f>
        <v>0</v>
      </c>
      <c r="V92" s="8"/>
    </row>
    <row r="93" spans="1:22" ht="14.4" x14ac:dyDescent="0.3">
      <c r="A93" s="8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3">
        <f>SUM(B93:T93)</f>
        <v>0</v>
      </c>
      <c r="V93" s="8"/>
    </row>
    <row r="94" spans="1:22" ht="14.4" x14ac:dyDescent="0.3">
      <c r="A94" s="8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3">
        <f>SUM(B94:T94)</f>
        <v>0</v>
      </c>
      <c r="V94" s="8"/>
    </row>
    <row r="95" spans="1:22" ht="14.4" x14ac:dyDescent="0.3">
      <c r="A95" s="46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3">
        <f>SUM(B95:T95)</f>
        <v>0</v>
      </c>
      <c r="V95" s="8"/>
    </row>
    <row r="96" spans="1:22" ht="14.4" x14ac:dyDescent="0.3"/>
    <row r="97" ht="14.4" x14ac:dyDescent="0.3"/>
    <row r="98" ht="14.4" x14ac:dyDescent="0.3"/>
    <row r="99" ht="14.4" x14ac:dyDescent="0.3"/>
    <row r="100" ht="14.4" x14ac:dyDescent="0.3"/>
  </sheetData>
  <sortState xmlns:xlrd2="http://schemas.microsoft.com/office/spreadsheetml/2017/richdata2" ref="A3:U9">
    <sortCondition descending="1" ref="U3:U9"/>
  </sortState>
  <conditionalFormatting sqref="A21:A37">
    <cfRule type="duplicateValues" dxfId="23" priority="6"/>
  </conditionalFormatting>
  <conditionalFormatting sqref="A39:A56">
    <cfRule type="duplicateValues" dxfId="22" priority="43"/>
  </conditionalFormatting>
  <conditionalFormatting sqref="A39:A57">
    <cfRule type="duplicateValues" dxfId="21" priority="45"/>
    <cfRule type="duplicateValues" dxfId="20" priority="46"/>
  </conditionalFormatting>
  <conditionalFormatting sqref="A59:A77">
    <cfRule type="duplicateValues" dxfId="19" priority="1"/>
  </conditionalFormatting>
  <conditionalFormatting sqref="A79:A95">
    <cfRule type="duplicateValues" dxfId="18" priority="47"/>
  </conditionalFormatting>
  <pageMargins left="0.7" right="0.7" top="0.75" bottom="0.75" header="0.3" footer="0.3"/>
  <pageSetup scale="86" fitToHeight="0" orientation="landscape" horizontalDpi="300" verticalDpi="300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67AA5-40E5-49F3-8758-96BD1B889135}">
  <sheetPr>
    <tabColor rgb="FF92D050"/>
    <pageSetUpPr fitToPage="1"/>
  </sheetPr>
  <dimension ref="A1:Y34"/>
  <sheetViews>
    <sheetView zoomScale="110" zoomScaleNormal="110" workbookViewId="0">
      <pane ySplit="1" topLeftCell="A2" activePane="bottomLeft" state="frozen"/>
      <selection pane="bottomLeft" activeCell="G1" sqref="G1"/>
    </sheetView>
  </sheetViews>
  <sheetFormatPr defaultRowHeight="15" customHeight="1" outlineLevelRow="1" x14ac:dyDescent="0.3"/>
  <cols>
    <col min="1" max="1" width="20.88671875" customWidth="1"/>
    <col min="2" max="14" width="4.21875" style="2" customWidth="1"/>
    <col min="15" max="16" width="4.6640625" style="2" customWidth="1"/>
    <col min="17" max="21" width="4.21875" style="2" customWidth="1"/>
    <col min="22" max="22" width="4.21875" style="16" customWidth="1"/>
    <col min="23" max="23" width="8.88671875" style="2"/>
  </cols>
  <sheetData>
    <row r="1" spans="1:25" s="8" customFormat="1" ht="100.8" customHeight="1" x14ac:dyDescent="0.3">
      <c r="A1" s="36" t="s">
        <v>94</v>
      </c>
      <c r="B1" s="34" t="s">
        <v>85</v>
      </c>
      <c r="C1" s="34" t="s">
        <v>75</v>
      </c>
      <c r="D1" s="34" t="s">
        <v>370</v>
      </c>
      <c r="E1" s="34" t="s">
        <v>77</v>
      </c>
      <c r="F1" s="34" t="s">
        <v>78</v>
      </c>
      <c r="G1" s="34" t="s">
        <v>93</v>
      </c>
      <c r="H1" s="34" t="s">
        <v>95</v>
      </c>
      <c r="I1" s="34" t="s">
        <v>403</v>
      </c>
      <c r="J1" s="34" t="str">
        <f>'Open 4D'!J1</f>
        <v>Crane Classic- Sat</v>
      </c>
      <c r="K1" s="34" t="str">
        <f>'Open 4D'!K1</f>
        <v>Crane Classic - Sun</v>
      </c>
      <c r="L1" s="34" t="s">
        <v>107</v>
      </c>
      <c r="M1" s="34" t="s">
        <v>89</v>
      </c>
      <c r="N1" s="34" t="s">
        <v>151</v>
      </c>
      <c r="O1" s="34" t="s">
        <v>373</v>
      </c>
      <c r="P1" s="34" t="s">
        <v>374</v>
      </c>
      <c r="Q1" s="34" t="s">
        <v>376</v>
      </c>
      <c r="R1" s="34" t="s">
        <v>152</v>
      </c>
      <c r="S1" s="34" t="s">
        <v>402</v>
      </c>
      <c r="T1" s="34" t="s">
        <v>90</v>
      </c>
      <c r="U1" s="35" t="s">
        <v>91</v>
      </c>
      <c r="V1" s="6" t="s">
        <v>80</v>
      </c>
      <c r="W1" s="39" t="s">
        <v>110</v>
      </c>
      <c r="X1" s="7" t="s">
        <v>429</v>
      </c>
    </row>
    <row r="2" spans="1:25" s="9" customFormat="1" ht="14.4" x14ac:dyDescent="0.3">
      <c r="A2" s="9" t="s">
        <v>81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 t="s">
        <v>375</v>
      </c>
      <c r="P2" s="10"/>
      <c r="Q2" s="10"/>
      <c r="R2" s="10"/>
      <c r="S2" s="10"/>
      <c r="T2" s="10"/>
      <c r="U2" s="10"/>
      <c r="V2" s="15"/>
      <c r="W2" s="10"/>
    </row>
    <row r="3" spans="1:25" ht="14.4" x14ac:dyDescent="0.3">
      <c r="A3" s="8" t="s">
        <v>401</v>
      </c>
      <c r="B3" s="22">
        <v>5</v>
      </c>
      <c r="C3" s="22"/>
      <c r="D3" s="22">
        <v>5</v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3">
        <f t="shared" ref="V3:V15" si="0">SUM(B3:U3)</f>
        <v>10</v>
      </c>
      <c r="W3" s="23"/>
    </row>
    <row r="4" spans="1:25" ht="14.4" x14ac:dyDescent="0.3">
      <c r="A4" s="8" t="s">
        <v>382</v>
      </c>
      <c r="B4" s="22"/>
      <c r="C4" s="22"/>
      <c r="D4" s="22">
        <v>4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3">
        <f t="shared" si="0"/>
        <v>4</v>
      </c>
      <c r="W4" s="23"/>
    </row>
    <row r="5" spans="1:25" ht="14.4" x14ac:dyDescent="0.3">
      <c r="A5" s="8" t="s">
        <v>357</v>
      </c>
      <c r="B5" s="22"/>
      <c r="C5" s="22"/>
      <c r="D5" s="22">
        <v>3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3">
        <f t="shared" si="0"/>
        <v>3</v>
      </c>
      <c r="W5" s="23"/>
      <c r="Y5" t="s">
        <v>424</v>
      </c>
    </row>
    <row r="6" spans="1:25" ht="14.4" x14ac:dyDescent="0.3">
      <c r="A6" s="8" t="s">
        <v>384</v>
      </c>
      <c r="B6" s="22">
        <v>3</v>
      </c>
      <c r="C6" s="22">
        <v>4</v>
      </c>
      <c r="D6" s="22">
        <v>2</v>
      </c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3">
        <f t="shared" si="0"/>
        <v>9</v>
      </c>
      <c r="W6" s="23"/>
    </row>
    <row r="7" spans="1:25" ht="14.4" x14ac:dyDescent="0.3">
      <c r="A7" s="8" t="s">
        <v>386</v>
      </c>
      <c r="B7" s="22">
        <v>4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3">
        <f t="shared" si="0"/>
        <v>4</v>
      </c>
      <c r="W7" s="23"/>
    </row>
    <row r="8" spans="1:25" ht="14.4" x14ac:dyDescent="0.3">
      <c r="A8" s="8" t="s">
        <v>396</v>
      </c>
      <c r="B8" s="22">
        <v>2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3">
        <f t="shared" si="0"/>
        <v>2</v>
      </c>
      <c r="W8" s="23"/>
    </row>
    <row r="9" spans="1:25" s="13" customFormat="1" ht="14.4" hidden="1" outlineLevel="1" x14ac:dyDescent="0.3">
      <c r="A9" s="9" t="s">
        <v>574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5"/>
      <c r="W9" s="12"/>
    </row>
    <row r="10" spans="1:25" ht="14.4" hidden="1" outlineLevel="1" x14ac:dyDescent="0.3">
      <c r="A10" s="8" t="s">
        <v>401</v>
      </c>
      <c r="B10" s="22"/>
      <c r="C10" s="22"/>
      <c r="D10" s="22">
        <v>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3"/>
      <c r="W10" s="23"/>
    </row>
    <row r="11" spans="1:25" ht="14.4" hidden="1" outlineLevel="1" x14ac:dyDescent="0.3">
      <c r="A11" s="8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3"/>
      <c r="W11" s="23"/>
    </row>
    <row r="12" spans="1:25" ht="14.4" hidden="1" outlineLevel="1" x14ac:dyDescent="0.3">
      <c r="A12" s="8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3"/>
      <c r="W12" s="23"/>
    </row>
    <row r="13" spans="1:25" ht="14.4" hidden="1" outlineLevel="1" x14ac:dyDescent="0.3">
      <c r="A13" s="8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3"/>
      <c r="W13" s="23"/>
    </row>
    <row r="14" spans="1:25" ht="14.4" collapsed="1" x14ac:dyDescent="0.3">
      <c r="A14" s="8" t="s">
        <v>369</v>
      </c>
      <c r="B14" s="22">
        <v>1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3">
        <f t="shared" si="0"/>
        <v>1</v>
      </c>
      <c r="W14" s="23"/>
    </row>
    <row r="15" spans="1:25" ht="14.4" x14ac:dyDescent="0.3">
      <c r="A15" s="8" t="s">
        <v>399</v>
      </c>
      <c r="B15" s="22"/>
      <c r="C15" s="22">
        <v>5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3">
        <f t="shared" si="0"/>
        <v>5</v>
      </c>
      <c r="W15" s="23"/>
    </row>
    <row r="16" spans="1:25" s="13" customFormat="1" ht="14.4" x14ac:dyDescent="0.3">
      <c r="A16" s="9" t="s">
        <v>573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5"/>
      <c r="W16" s="12"/>
    </row>
    <row r="17" spans="1:23" ht="14.4" x14ac:dyDescent="0.3">
      <c r="A17" s="8" t="s">
        <v>396</v>
      </c>
      <c r="B17" s="22"/>
      <c r="C17" s="22">
        <v>4</v>
      </c>
      <c r="D17" s="22">
        <v>5</v>
      </c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3">
        <f t="shared" ref="V17:V26" si="1">SUM(B17:U17)</f>
        <v>9</v>
      </c>
      <c r="W17" s="23"/>
    </row>
    <row r="18" spans="1:23" ht="14.4" x14ac:dyDescent="0.3">
      <c r="A18" s="8" t="s">
        <v>401</v>
      </c>
      <c r="B18" s="22"/>
      <c r="C18" s="22">
        <v>5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3">
        <f t="shared" si="1"/>
        <v>5</v>
      </c>
      <c r="W18" s="23"/>
    </row>
    <row r="19" spans="1:23" ht="14.4" x14ac:dyDescent="0.3">
      <c r="A19" s="8"/>
      <c r="B19" s="22"/>
      <c r="C19" s="8"/>
      <c r="D19" s="8"/>
      <c r="E19" s="8"/>
      <c r="F19" s="8"/>
      <c r="G19" s="22"/>
      <c r="H19" s="22"/>
      <c r="I19" s="8"/>
      <c r="J19" s="8"/>
      <c r="K19" s="8"/>
      <c r="L19" s="22"/>
      <c r="M19" s="22"/>
      <c r="N19" s="22"/>
      <c r="O19" s="22"/>
      <c r="P19" s="22"/>
      <c r="Q19" s="22"/>
      <c r="R19" s="22"/>
      <c r="S19" s="22"/>
      <c r="T19" s="8"/>
      <c r="U19" s="8"/>
      <c r="V19" s="23">
        <f t="shared" si="1"/>
        <v>0</v>
      </c>
      <c r="W19" s="23"/>
    </row>
    <row r="20" spans="1:23" ht="14.4" x14ac:dyDescent="0.3">
      <c r="A20" s="8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3">
        <f t="shared" si="1"/>
        <v>0</v>
      </c>
      <c r="W20" s="23"/>
    </row>
    <row r="21" spans="1:23" ht="14.4" x14ac:dyDescent="0.3">
      <c r="A21" s="8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3">
        <f t="shared" si="1"/>
        <v>0</v>
      </c>
      <c r="W21" s="23"/>
    </row>
    <row r="22" spans="1:23" ht="14.4" x14ac:dyDescent="0.3">
      <c r="A22" s="8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3">
        <f t="shared" si="1"/>
        <v>0</v>
      </c>
      <c r="W22" s="23"/>
    </row>
    <row r="23" spans="1:23" ht="14.4" x14ac:dyDescent="0.3">
      <c r="A23" s="8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3">
        <f t="shared" si="1"/>
        <v>0</v>
      </c>
      <c r="W23" s="8"/>
    </row>
    <row r="24" spans="1:23" ht="14.4" x14ac:dyDescent="0.3">
      <c r="A24" s="8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3">
        <f t="shared" si="1"/>
        <v>0</v>
      </c>
      <c r="W24" s="8"/>
    </row>
    <row r="25" spans="1:23" ht="14.4" x14ac:dyDescent="0.3">
      <c r="A25" s="8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>
        <f t="shared" si="1"/>
        <v>0</v>
      </c>
      <c r="W25" s="8"/>
    </row>
    <row r="26" spans="1:23" ht="14.4" x14ac:dyDescent="0.3">
      <c r="A26" s="8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3">
        <f t="shared" si="1"/>
        <v>0</v>
      </c>
      <c r="W26" s="23"/>
    </row>
    <row r="27" spans="1:23" s="13" customFormat="1" ht="14.4" x14ac:dyDescent="0.3">
      <c r="A27" s="9" t="s">
        <v>571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40"/>
      <c r="P27" s="40"/>
      <c r="Q27" s="12"/>
      <c r="R27" s="12"/>
      <c r="S27" s="12"/>
      <c r="T27" s="12"/>
      <c r="U27" s="12"/>
      <c r="V27" s="15"/>
      <c r="W27" s="12"/>
    </row>
    <row r="28" spans="1:23" ht="14.4" x14ac:dyDescent="0.3">
      <c r="A28" s="8" t="s">
        <v>570</v>
      </c>
      <c r="B28" s="22"/>
      <c r="C28" s="22"/>
      <c r="D28" s="22">
        <v>5</v>
      </c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3">
        <f t="shared" ref="V28:V34" si="2">SUM(B28:U28)</f>
        <v>5</v>
      </c>
      <c r="W28" s="23"/>
    </row>
    <row r="29" spans="1:23" ht="14.4" x14ac:dyDescent="0.3">
      <c r="A29" s="8" t="s">
        <v>572</v>
      </c>
      <c r="B29" s="22"/>
      <c r="C29" s="22"/>
      <c r="D29" s="22">
        <v>4</v>
      </c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3">
        <f t="shared" si="2"/>
        <v>4</v>
      </c>
      <c r="W29" s="23"/>
    </row>
    <row r="30" spans="1:23" ht="15" customHeight="1" x14ac:dyDescent="0.3">
      <c r="A30" s="8" t="s">
        <v>395</v>
      </c>
      <c r="B30" s="22">
        <v>5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3">
        <f t="shared" si="2"/>
        <v>5</v>
      </c>
      <c r="W30" s="23"/>
    </row>
    <row r="31" spans="1:23" ht="15" customHeight="1" x14ac:dyDescent="0.3">
      <c r="A31" s="8" t="s">
        <v>367</v>
      </c>
      <c r="B31" s="22">
        <v>4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3">
        <f t="shared" si="2"/>
        <v>4</v>
      </c>
      <c r="W31" s="23"/>
    </row>
    <row r="32" spans="1:23" ht="15" customHeight="1" x14ac:dyDescent="0.3">
      <c r="A32" s="8" t="s">
        <v>368</v>
      </c>
      <c r="B32" s="22">
        <v>3</v>
      </c>
      <c r="C32" s="22">
        <v>4</v>
      </c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>
        <f t="shared" si="2"/>
        <v>7</v>
      </c>
      <c r="W32" s="23"/>
    </row>
    <row r="33" spans="1:23" ht="15" customHeight="1" x14ac:dyDescent="0.3">
      <c r="A33" s="8" t="s">
        <v>369</v>
      </c>
      <c r="B33" s="22"/>
      <c r="C33" s="22">
        <v>5</v>
      </c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>
        <f t="shared" si="2"/>
        <v>5</v>
      </c>
      <c r="W33" s="22"/>
    </row>
    <row r="34" spans="1:23" ht="15" customHeight="1" x14ac:dyDescent="0.3">
      <c r="A34" s="8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3">
        <f t="shared" si="2"/>
        <v>0</v>
      </c>
      <c r="W34" s="22"/>
    </row>
  </sheetData>
  <sortState xmlns:xlrd2="http://schemas.microsoft.com/office/spreadsheetml/2017/richdata2" ref="A28:V34">
    <sortCondition descending="1" ref="V28:V34"/>
  </sortState>
  <pageMargins left="0.7" right="0.7" top="0.75" bottom="0.75" header="0.3" footer="0.3"/>
  <pageSetup scale="95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DAC75-B971-4F9D-AFC9-74FA7BF296C5}">
  <sheetPr>
    <tabColor rgb="FF92D050"/>
  </sheetPr>
  <dimension ref="A1:W79"/>
  <sheetViews>
    <sheetView zoomScaleNormal="100" workbookViewId="0">
      <pane ySplit="1" topLeftCell="A17" activePane="bottomLeft" state="frozen"/>
      <selection pane="bottomLeft" activeCell="A11" sqref="A11:XFD20"/>
    </sheetView>
  </sheetViews>
  <sheetFormatPr defaultRowHeight="14.4" x14ac:dyDescent="0.3"/>
  <cols>
    <col min="1" max="1" width="24.44140625" customWidth="1"/>
    <col min="2" max="5" width="4.88671875" customWidth="1"/>
    <col min="6" max="6" width="5" customWidth="1"/>
    <col min="7" max="13" width="4.88671875" customWidth="1"/>
    <col min="14" max="15" width="4.6640625" style="2" customWidth="1"/>
    <col min="16" max="21" width="4.88671875" customWidth="1"/>
  </cols>
  <sheetData>
    <row r="1" spans="1:23" ht="93.6" customHeight="1" x14ac:dyDescent="0.3">
      <c r="A1" s="36" t="s">
        <v>73</v>
      </c>
      <c r="B1" s="34" t="s">
        <v>74</v>
      </c>
      <c r="C1" s="34" t="s">
        <v>75</v>
      </c>
      <c r="D1" s="34" t="s">
        <v>558</v>
      </c>
      <c r="E1" s="34" t="s">
        <v>77</v>
      </c>
      <c r="F1" s="34" t="s">
        <v>78</v>
      </c>
      <c r="G1" s="34" t="s">
        <v>108</v>
      </c>
      <c r="H1" s="34" t="s">
        <v>404</v>
      </c>
      <c r="I1" s="34" t="str">
        <f>'Open 4D'!J1</f>
        <v>Crane Classic- Sat</v>
      </c>
      <c r="J1" s="34" t="str">
        <f>'Open 4D'!K1</f>
        <v>Crane Classic - Sun</v>
      </c>
      <c r="K1" s="34" t="s">
        <v>88</v>
      </c>
      <c r="L1" s="34" t="s">
        <v>89</v>
      </c>
      <c r="M1" s="35" t="s">
        <v>151</v>
      </c>
      <c r="N1" s="34" t="s">
        <v>373</v>
      </c>
      <c r="O1" s="34" t="s">
        <v>374</v>
      </c>
      <c r="P1" s="35" t="s">
        <v>427</v>
      </c>
      <c r="Q1" s="35" t="s">
        <v>428</v>
      </c>
      <c r="R1" s="34" t="s">
        <v>559</v>
      </c>
      <c r="S1" s="35" t="s">
        <v>90</v>
      </c>
      <c r="T1" s="35" t="s">
        <v>91</v>
      </c>
      <c r="U1" s="18" t="s">
        <v>80</v>
      </c>
      <c r="V1" s="7" t="s">
        <v>110</v>
      </c>
      <c r="W1" s="49" t="s">
        <v>429</v>
      </c>
    </row>
    <row r="2" spans="1:23" x14ac:dyDescent="0.3">
      <c r="A2" s="19" t="s">
        <v>81</v>
      </c>
      <c r="B2" s="20"/>
      <c r="C2" s="20"/>
      <c r="D2" s="20"/>
      <c r="E2" s="44"/>
      <c r="F2" s="20"/>
      <c r="G2" s="20"/>
      <c r="H2" s="20"/>
      <c r="I2" s="20"/>
      <c r="J2" s="20"/>
      <c r="K2" s="20"/>
      <c r="L2" s="20"/>
      <c r="M2" s="20"/>
      <c r="N2" s="10" t="s">
        <v>375</v>
      </c>
      <c r="O2" s="10"/>
      <c r="P2" s="20"/>
      <c r="Q2" s="20"/>
      <c r="R2" s="20"/>
      <c r="S2" s="44"/>
      <c r="T2" s="20"/>
      <c r="U2" s="21"/>
      <c r="V2" s="27"/>
    </row>
    <row r="3" spans="1:23" x14ac:dyDescent="0.3">
      <c r="A3" s="8" t="s">
        <v>363</v>
      </c>
      <c r="B3" s="22">
        <v>5</v>
      </c>
      <c r="C3" s="22">
        <v>5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3">
        <f>SUM(B3:T3)</f>
        <v>10</v>
      </c>
      <c r="V3" s="50"/>
      <c r="W3" s="23"/>
    </row>
    <row r="4" spans="1:23" x14ac:dyDescent="0.3">
      <c r="A4" s="8" t="s">
        <v>362</v>
      </c>
      <c r="B4" s="22"/>
      <c r="C4" s="22"/>
      <c r="D4" s="22">
        <v>5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3">
        <f>SUM(B4:T4)</f>
        <v>5</v>
      </c>
      <c r="V4" s="50"/>
      <c r="W4" s="23"/>
    </row>
    <row r="5" spans="1:23" x14ac:dyDescent="0.3">
      <c r="A5" s="8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3">
        <f>SUM(B5:T5)</f>
        <v>0</v>
      </c>
      <c r="V5" s="50"/>
      <c r="W5" s="23"/>
    </row>
    <row r="6" spans="1:23" x14ac:dyDescent="0.3">
      <c r="A6" s="8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3">
        <f>SUM(B6:T6)</f>
        <v>0</v>
      </c>
      <c r="V6" s="50"/>
      <c r="W6" s="8"/>
    </row>
    <row r="7" spans="1:23" x14ac:dyDescent="0.3">
      <c r="A7" s="8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3">
        <f>SUM(B7:T7)</f>
        <v>0</v>
      </c>
      <c r="V7" s="50"/>
      <c r="W7" s="8"/>
    </row>
    <row r="8" spans="1:23" x14ac:dyDescent="0.3">
      <c r="A8" s="8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3">
        <f>SUM(B8:T8)</f>
        <v>0</v>
      </c>
      <c r="V8" s="50"/>
      <c r="W8" s="8"/>
    </row>
    <row r="9" spans="1:23" x14ac:dyDescent="0.3">
      <c r="A9" s="8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3">
        <f>SUM(B9:T9)</f>
        <v>0</v>
      </c>
      <c r="V9" s="50"/>
      <c r="W9" s="8"/>
    </row>
    <row r="10" spans="1:23" x14ac:dyDescent="0.3">
      <c r="A10" s="8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3">
        <f>SUM(B10:T10)</f>
        <v>0</v>
      </c>
      <c r="V10" s="50"/>
      <c r="W10" s="8"/>
    </row>
    <row r="11" spans="1:23" x14ac:dyDescent="0.3">
      <c r="A11" s="8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3">
        <f>SUM(B11:T11)</f>
        <v>0</v>
      </c>
      <c r="V11" s="51"/>
      <c r="W11" s="8"/>
    </row>
    <row r="12" spans="1:23" x14ac:dyDescent="0.3">
      <c r="A12" s="8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3">
        <f>SUM(B12:T12)</f>
        <v>0</v>
      </c>
      <c r="V12" s="51"/>
      <c r="W12" s="8"/>
    </row>
    <row r="13" spans="1:23" x14ac:dyDescent="0.3">
      <c r="A13" s="8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3">
        <f>SUM(B13:T13)</f>
        <v>0</v>
      </c>
      <c r="V13" s="51"/>
      <c r="W13" s="8"/>
    </row>
    <row r="14" spans="1:23" x14ac:dyDescent="0.3">
      <c r="A14" s="8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3">
        <f>SUM(B14:T14)</f>
        <v>0</v>
      </c>
      <c r="V14" s="51"/>
      <c r="W14" s="8"/>
    </row>
    <row r="15" spans="1:23" x14ac:dyDescent="0.3">
      <c r="A15" s="8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3">
        <f>SUM(B15:T15)</f>
        <v>0</v>
      </c>
      <c r="V15" s="51"/>
      <c r="W15" s="8"/>
    </row>
    <row r="16" spans="1:23" x14ac:dyDescent="0.3">
      <c r="A16" s="8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O16" s="22"/>
      <c r="P16" s="22"/>
      <c r="Q16" s="22"/>
      <c r="R16" s="22"/>
      <c r="S16" s="22"/>
      <c r="T16" s="22"/>
      <c r="U16" s="23">
        <f>SUM(B16:T16)</f>
        <v>0</v>
      </c>
      <c r="V16" s="51"/>
      <c r="W16" s="8"/>
    </row>
    <row r="17" spans="1:23" x14ac:dyDescent="0.3">
      <c r="A17" s="24" t="s">
        <v>82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41"/>
      <c r="O17" s="41"/>
      <c r="P17" s="42"/>
      <c r="Q17" s="42"/>
      <c r="R17" s="42"/>
      <c r="S17" s="42"/>
      <c r="T17" s="42"/>
      <c r="U17" s="26"/>
      <c r="V17" s="27"/>
      <c r="W17" s="8"/>
    </row>
    <row r="18" spans="1:23" x14ac:dyDescent="0.3">
      <c r="A18" s="8" t="s">
        <v>560</v>
      </c>
      <c r="B18" s="22"/>
      <c r="C18" s="22"/>
      <c r="D18" s="22">
        <v>5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3">
        <f>SUM(B18:T18)</f>
        <v>5</v>
      </c>
      <c r="V18" s="50"/>
      <c r="W18" s="23"/>
    </row>
    <row r="19" spans="1:23" x14ac:dyDescent="0.3">
      <c r="A19" s="8" t="s">
        <v>391</v>
      </c>
      <c r="B19" s="22">
        <v>5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3">
        <f>SUM(B19:T19)</f>
        <v>5</v>
      </c>
      <c r="V19" s="50"/>
      <c r="W19" s="23"/>
    </row>
    <row r="20" spans="1:23" x14ac:dyDescent="0.3">
      <c r="A20" s="8" t="s">
        <v>379</v>
      </c>
      <c r="B20" s="22"/>
      <c r="C20" s="22">
        <v>5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3">
        <f>SUM(B20:T20)</f>
        <v>5</v>
      </c>
      <c r="V20" s="50"/>
      <c r="W20" s="23"/>
    </row>
    <row r="21" spans="1:23" x14ac:dyDescent="0.3">
      <c r="A21" s="8" t="s">
        <v>561</v>
      </c>
      <c r="B21" s="22"/>
      <c r="C21" s="22"/>
      <c r="D21" s="22">
        <v>4</v>
      </c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3">
        <f>SUM(B21:T21)</f>
        <v>4</v>
      </c>
      <c r="V21" s="50"/>
      <c r="W21" s="8"/>
    </row>
    <row r="22" spans="1:23" x14ac:dyDescent="0.3">
      <c r="A22" s="8" t="s">
        <v>562</v>
      </c>
      <c r="B22" s="22">
        <v>4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3">
        <f>SUM(B22:T22)</f>
        <v>4</v>
      </c>
      <c r="V22" s="50"/>
      <c r="W22" s="8"/>
    </row>
    <row r="23" spans="1:23" x14ac:dyDescent="0.3">
      <c r="A23" s="8" t="s">
        <v>398</v>
      </c>
      <c r="B23" s="22"/>
      <c r="C23" s="22">
        <v>4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3">
        <f>SUM(B23:T23)</f>
        <v>4</v>
      </c>
      <c r="V23" s="50"/>
      <c r="W23" s="8"/>
    </row>
    <row r="24" spans="1:23" x14ac:dyDescent="0.3">
      <c r="A24" s="8" t="s">
        <v>389</v>
      </c>
      <c r="B24" s="22"/>
      <c r="C24" s="22"/>
      <c r="D24" s="22">
        <v>3</v>
      </c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3">
        <f>SUM(B24:T24)</f>
        <v>3</v>
      </c>
      <c r="V24" s="51"/>
      <c r="W24" s="8"/>
    </row>
    <row r="25" spans="1:23" x14ac:dyDescent="0.3">
      <c r="A25" s="8" t="s">
        <v>579</v>
      </c>
      <c r="B25" s="22">
        <v>3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3">
        <f>SUM(B25:T25)</f>
        <v>3</v>
      </c>
      <c r="V25" s="51"/>
      <c r="W25" s="8"/>
    </row>
    <row r="26" spans="1:23" x14ac:dyDescent="0.3">
      <c r="A26" s="8" t="s">
        <v>383</v>
      </c>
      <c r="B26" s="22"/>
      <c r="C26" s="22">
        <v>3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3">
        <f>SUM(B26:T26)</f>
        <v>3</v>
      </c>
      <c r="V26" s="51"/>
      <c r="W26" s="8"/>
    </row>
    <row r="27" spans="1:23" x14ac:dyDescent="0.3">
      <c r="A27" s="8" t="s">
        <v>581</v>
      </c>
      <c r="B27" s="22">
        <v>2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3">
        <f>SUM(B27:T27)</f>
        <v>2</v>
      </c>
      <c r="V27" s="51"/>
      <c r="W27" s="8"/>
    </row>
    <row r="28" spans="1:23" x14ac:dyDescent="0.3">
      <c r="A28" s="8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3">
        <f>SUM(B28:T28)</f>
        <v>0</v>
      </c>
      <c r="V28" s="51"/>
      <c r="W28" s="8"/>
    </row>
    <row r="29" spans="1:23" x14ac:dyDescent="0.3">
      <c r="A29" s="8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3">
        <f>SUM(B29:T29)</f>
        <v>0</v>
      </c>
      <c r="V29" s="51"/>
      <c r="W29" s="8"/>
    </row>
    <row r="30" spans="1:23" x14ac:dyDescent="0.3">
      <c r="A30" s="8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3">
        <f>SUM(B30:T30)</f>
        <v>0</v>
      </c>
      <c r="V30" s="51"/>
      <c r="W30" s="8"/>
    </row>
    <row r="31" spans="1:23" x14ac:dyDescent="0.3">
      <c r="A31" s="8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3">
        <f>SUM(B31:T31)</f>
        <v>0</v>
      </c>
      <c r="V31" s="51"/>
      <c r="W31" s="8"/>
    </row>
    <row r="32" spans="1:23" x14ac:dyDescent="0.3">
      <c r="A32" s="8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3">
        <f>SUM(B32:T32)</f>
        <v>0</v>
      </c>
      <c r="V32" s="51"/>
      <c r="W32" s="8"/>
    </row>
    <row r="33" spans="1:23" x14ac:dyDescent="0.3">
      <c r="A33" s="8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3">
        <f>SUM(B33:T33)</f>
        <v>0</v>
      </c>
      <c r="V33" s="51"/>
      <c r="W33" s="8"/>
    </row>
    <row r="34" spans="1:23" x14ac:dyDescent="0.3">
      <c r="A34" s="8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3">
        <f>SUM(B34:T34)</f>
        <v>0</v>
      </c>
      <c r="V34" s="51"/>
      <c r="W34" s="8"/>
    </row>
    <row r="35" spans="1:23" x14ac:dyDescent="0.3">
      <c r="A35" s="8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3">
        <f>SUM(B35:T35)</f>
        <v>0</v>
      </c>
      <c r="V35" s="51"/>
      <c r="W35" s="8"/>
    </row>
    <row r="36" spans="1:23" x14ac:dyDescent="0.3">
      <c r="A36" s="8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3">
        <f>SUM(B36:T36)</f>
        <v>0</v>
      </c>
      <c r="V36" s="51"/>
      <c r="W36" s="8"/>
    </row>
    <row r="37" spans="1:23" x14ac:dyDescent="0.3">
      <c r="A37" s="8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3">
        <f>SUM(B37:T37)</f>
        <v>0</v>
      </c>
      <c r="V37" s="51"/>
      <c r="W37" s="8"/>
    </row>
    <row r="38" spans="1:23" x14ac:dyDescent="0.3">
      <c r="A38" s="8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3">
        <f>SUM(B38:T38)</f>
        <v>0</v>
      </c>
      <c r="V38" s="51"/>
      <c r="W38" s="8"/>
    </row>
    <row r="39" spans="1:23" x14ac:dyDescent="0.3">
      <c r="A39" s="8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3">
        <f>SUM(B39:T39)</f>
        <v>0</v>
      </c>
      <c r="V39" s="51"/>
      <c r="W39" s="8"/>
    </row>
    <row r="40" spans="1:23" x14ac:dyDescent="0.3">
      <c r="A40" s="8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3">
        <f>SUM(B40:T40)</f>
        <v>0</v>
      </c>
      <c r="V40" s="51"/>
      <c r="W40" s="8"/>
    </row>
    <row r="41" spans="1:23" x14ac:dyDescent="0.3">
      <c r="A41" s="24" t="s">
        <v>83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43"/>
      <c r="O41" s="43"/>
      <c r="P41" s="43"/>
      <c r="Q41" s="43"/>
      <c r="R41" s="43"/>
      <c r="S41" s="43"/>
      <c r="T41" s="25"/>
      <c r="U41" s="26"/>
      <c r="V41" s="27"/>
      <c r="W41" s="8"/>
    </row>
    <row r="42" spans="1:23" x14ac:dyDescent="0.3">
      <c r="A42" s="8" t="s">
        <v>358</v>
      </c>
      <c r="B42" s="22"/>
      <c r="C42" s="22">
        <v>3</v>
      </c>
      <c r="D42" s="22">
        <v>5</v>
      </c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3">
        <f>SUM(B42:T42)</f>
        <v>8</v>
      </c>
      <c r="V42" s="50"/>
      <c r="W42" s="23"/>
    </row>
    <row r="43" spans="1:23" x14ac:dyDescent="0.3">
      <c r="A43" s="8" t="s">
        <v>562</v>
      </c>
      <c r="B43" s="22"/>
      <c r="C43" s="22">
        <v>4</v>
      </c>
      <c r="D43" s="22">
        <v>4</v>
      </c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3">
        <f>SUM(B43:T43)</f>
        <v>8</v>
      </c>
      <c r="V43" s="50"/>
      <c r="W43" s="23"/>
    </row>
    <row r="44" spans="1:23" x14ac:dyDescent="0.3">
      <c r="A44" s="8" t="s">
        <v>379</v>
      </c>
      <c r="B44" s="22">
        <v>5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3">
        <f>SUM(B44:T44)</f>
        <v>5</v>
      </c>
      <c r="V44" s="50"/>
      <c r="W44" s="23"/>
    </row>
    <row r="45" spans="1:23" x14ac:dyDescent="0.3">
      <c r="A45" s="8" t="s">
        <v>425</v>
      </c>
      <c r="B45" s="22"/>
      <c r="C45" s="22">
        <v>5</v>
      </c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3">
        <f>SUM(B45:T45)</f>
        <v>5</v>
      </c>
      <c r="V45" s="50"/>
      <c r="W45" s="8"/>
    </row>
    <row r="46" spans="1:23" x14ac:dyDescent="0.3">
      <c r="A46" s="8" t="s">
        <v>383</v>
      </c>
      <c r="B46" s="22">
        <v>4</v>
      </c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3">
        <f>SUM(B46:T46)</f>
        <v>4</v>
      </c>
      <c r="V46" s="38"/>
      <c r="W46" s="8"/>
    </row>
    <row r="47" spans="1:23" x14ac:dyDescent="0.3">
      <c r="A47" s="8" t="s">
        <v>395</v>
      </c>
      <c r="B47" s="22">
        <v>3</v>
      </c>
      <c r="C47" s="22">
        <v>1</v>
      </c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3">
        <f>SUM(B47:T47)</f>
        <v>4</v>
      </c>
      <c r="V47" s="50"/>
      <c r="W47" s="8"/>
    </row>
    <row r="48" spans="1:23" x14ac:dyDescent="0.3">
      <c r="A48" s="8" t="s">
        <v>357</v>
      </c>
      <c r="B48" s="22"/>
      <c r="C48" s="22"/>
      <c r="D48" s="22">
        <v>3</v>
      </c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3">
        <f>SUM(B48:T48)</f>
        <v>3</v>
      </c>
      <c r="V48" s="50"/>
      <c r="W48" s="8"/>
    </row>
    <row r="49" spans="1:23" x14ac:dyDescent="0.3">
      <c r="A49" s="8" t="s">
        <v>563</v>
      </c>
      <c r="B49" s="22"/>
      <c r="C49" s="22"/>
      <c r="D49" s="22">
        <v>2</v>
      </c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3">
        <f>SUM(B49:T49)</f>
        <v>2</v>
      </c>
      <c r="V49" s="51"/>
      <c r="W49" s="8"/>
    </row>
    <row r="50" spans="1:23" x14ac:dyDescent="0.3">
      <c r="A50" s="8" t="s">
        <v>362</v>
      </c>
      <c r="B50" s="22">
        <v>2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3">
        <f>SUM(B50:T50)</f>
        <v>2</v>
      </c>
      <c r="V50" s="51"/>
      <c r="W50" s="8"/>
    </row>
    <row r="51" spans="1:23" x14ac:dyDescent="0.3">
      <c r="A51" s="8" t="s">
        <v>387</v>
      </c>
      <c r="B51" s="8"/>
      <c r="C51" s="22">
        <v>2</v>
      </c>
      <c r="D51" s="8"/>
      <c r="E51" s="8"/>
      <c r="F51" s="8"/>
      <c r="G51" s="8"/>
      <c r="H51" s="8"/>
      <c r="I51" s="8"/>
      <c r="J51" s="8"/>
      <c r="K51" s="8"/>
      <c r="L51" s="8"/>
      <c r="M51" s="8"/>
      <c r="N51" s="22"/>
      <c r="O51" s="22"/>
      <c r="P51" s="8"/>
      <c r="Q51" s="8"/>
      <c r="R51" s="8"/>
      <c r="S51" s="8"/>
      <c r="T51" s="8"/>
      <c r="U51" s="23">
        <f>SUM(B51:T51)</f>
        <v>2</v>
      </c>
      <c r="V51" s="51"/>
      <c r="W51" s="8"/>
    </row>
    <row r="52" spans="1:23" x14ac:dyDescent="0.3">
      <c r="A52" s="8" t="s">
        <v>385</v>
      </c>
      <c r="B52" s="8"/>
      <c r="C52" s="8"/>
      <c r="D52" s="8">
        <v>1</v>
      </c>
      <c r="E52" s="8"/>
      <c r="F52" s="8"/>
      <c r="G52" s="22"/>
      <c r="H52" s="8"/>
      <c r="I52" s="8"/>
      <c r="J52" s="8"/>
      <c r="K52" s="22"/>
      <c r="L52" s="8"/>
      <c r="M52" s="8"/>
      <c r="N52" s="22"/>
      <c r="O52" s="22"/>
      <c r="P52" s="22"/>
      <c r="Q52" s="8"/>
      <c r="R52" s="8"/>
      <c r="S52" s="8"/>
      <c r="T52" s="8"/>
      <c r="U52" s="23">
        <f>SUM(B52:T52)</f>
        <v>1</v>
      </c>
      <c r="V52" s="51"/>
      <c r="W52" s="8"/>
    </row>
    <row r="53" spans="1:23" x14ac:dyDescent="0.3">
      <c r="A53" s="8" t="s">
        <v>410</v>
      </c>
      <c r="B53" s="22">
        <v>1</v>
      </c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3">
        <f>SUM(B53:T53)</f>
        <v>1</v>
      </c>
      <c r="V53" s="51"/>
      <c r="W53" s="8"/>
    </row>
    <row r="54" spans="1:23" x14ac:dyDescent="0.3">
      <c r="A54" s="8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3">
        <f t="shared" ref="U42:U79" si="0">SUM(B54:T54)</f>
        <v>0</v>
      </c>
      <c r="V54" s="51"/>
      <c r="W54" s="8"/>
    </row>
    <row r="55" spans="1:23" x14ac:dyDescent="0.3">
      <c r="A55" s="8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3">
        <f t="shared" si="0"/>
        <v>0</v>
      </c>
      <c r="V55" s="51"/>
      <c r="W55" s="8"/>
    </row>
    <row r="56" spans="1:23" x14ac:dyDescent="0.3">
      <c r="A56" s="8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3">
        <f t="shared" si="0"/>
        <v>0</v>
      </c>
      <c r="V56" s="51"/>
      <c r="W56" s="8"/>
    </row>
    <row r="57" spans="1:23" x14ac:dyDescent="0.3">
      <c r="A57" s="8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3">
        <f t="shared" si="0"/>
        <v>0</v>
      </c>
      <c r="V57" s="51"/>
      <c r="W57" s="8"/>
    </row>
    <row r="58" spans="1:23" x14ac:dyDescent="0.3">
      <c r="A58" s="8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3">
        <f t="shared" si="0"/>
        <v>0</v>
      </c>
      <c r="V58" s="51"/>
      <c r="W58" s="8"/>
    </row>
    <row r="59" spans="1:23" x14ac:dyDescent="0.3">
      <c r="A59" s="8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3">
        <f t="shared" si="0"/>
        <v>0</v>
      </c>
      <c r="V59" s="51"/>
      <c r="W59" s="8"/>
    </row>
    <row r="60" spans="1:23" x14ac:dyDescent="0.3">
      <c r="A60" s="8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3">
        <f t="shared" si="0"/>
        <v>0</v>
      </c>
      <c r="V60" s="51"/>
      <c r="W60" s="8"/>
    </row>
    <row r="61" spans="1:23" x14ac:dyDescent="0.3">
      <c r="A61" s="8"/>
      <c r="B61" s="8"/>
      <c r="C61" s="8"/>
      <c r="D61" s="8"/>
      <c r="E61" s="8"/>
      <c r="F61" s="8"/>
      <c r="G61" s="22"/>
      <c r="H61" s="8"/>
      <c r="I61" s="8"/>
      <c r="J61" s="8"/>
      <c r="K61" s="8"/>
      <c r="L61" s="8"/>
      <c r="M61" s="8"/>
      <c r="N61" s="22"/>
      <c r="O61" s="22"/>
      <c r="P61" s="8"/>
      <c r="Q61" s="8"/>
      <c r="R61" s="8"/>
      <c r="S61" s="8"/>
      <c r="T61" s="8"/>
      <c r="U61" s="23">
        <f t="shared" si="0"/>
        <v>0</v>
      </c>
      <c r="V61" s="51"/>
      <c r="W61" s="8"/>
    </row>
    <row r="62" spans="1:23" x14ac:dyDescent="0.3">
      <c r="A62" s="8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3">
        <f t="shared" si="0"/>
        <v>0</v>
      </c>
      <c r="V62" s="51"/>
      <c r="W62" s="8"/>
    </row>
    <row r="63" spans="1:23" x14ac:dyDescent="0.3">
      <c r="A63" s="8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3">
        <f t="shared" si="0"/>
        <v>0</v>
      </c>
      <c r="V63" s="51"/>
      <c r="W63" s="8"/>
    </row>
    <row r="64" spans="1:23" x14ac:dyDescent="0.3">
      <c r="A64" s="8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3">
        <f t="shared" si="0"/>
        <v>0</v>
      </c>
      <c r="V64" s="51"/>
      <c r="W64" s="8"/>
    </row>
    <row r="65" spans="1:23" x14ac:dyDescent="0.3">
      <c r="A65" s="8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3">
        <f t="shared" si="0"/>
        <v>0</v>
      </c>
      <c r="V65" s="51"/>
      <c r="W65" s="8"/>
    </row>
    <row r="66" spans="1:23" x14ac:dyDescent="0.3">
      <c r="A66" s="8"/>
      <c r="B66" s="8"/>
      <c r="C66" s="8"/>
      <c r="D66" s="8"/>
      <c r="E66" s="8"/>
      <c r="F66" s="8"/>
      <c r="G66" s="8"/>
      <c r="H66" s="8"/>
      <c r="I66" s="8"/>
      <c r="J66" s="22"/>
      <c r="K66" s="8"/>
      <c r="L66" s="8"/>
      <c r="M66" s="8"/>
      <c r="N66" s="22"/>
      <c r="O66" s="22"/>
      <c r="P66" s="8"/>
      <c r="Q66" s="8"/>
      <c r="R66" s="8"/>
      <c r="S66" s="8"/>
      <c r="T66" s="8"/>
      <c r="U66" s="23">
        <f t="shared" si="0"/>
        <v>0</v>
      </c>
      <c r="V66" s="51"/>
      <c r="W66" s="8"/>
    </row>
    <row r="67" spans="1:23" x14ac:dyDescent="0.3">
      <c r="A67" s="8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3">
        <f t="shared" si="0"/>
        <v>0</v>
      </c>
      <c r="V67" s="51"/>
      <c r="W67" s="8"/>
    </row>
    <row r="68" spans="1:23" x14ac:dyDescent="0.3">
      <c r="A68" s="8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3">
        <f t="shared" si="0"/>
        <v>0</v>
      </c>
      <c r="V68" s="51"/>
      <c r="W68" s="8"/>
    </row>
    <row r="69" spans="1:23" x14ac:dyDescent="0.3">
      <c r="A69" s="8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3">
        <f t="shared" si="0"/>
        <v>0</v>
      </c>
      <c r="V69" s="51"/>
      <c r="W69" s="8"/>
    </row>
    <row r="70" spans="1:23" x14ac:dyDescent="0.3">
      <c r="A70" s="8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3">
        <f t="shared" si="0"/>
        <v>0</v>
      </c>
      <c r="V70" s="51"/>
      <c r="W70" s="8"/>
    </row>
    <row r="71" spans="1:23" x14ac:dyDescent="0.3">
      <c r="A71" s="8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3">
        <f t="shared" si="0"/>
        <v>0</v>
      </c>
      <c r="V71" s="51"/>
      <c r="W71" s="8"/>
    </row>
    <row r="72" spans="1:23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22"/>
      <c r="L72" s="8"/>
      <c r="M72" s="8"/>
      <c r="N72" s="22"/>
      <c r="O72" s="22"/>
      <c r="P72" s="8"/>
      <c r="Q72" s="8"/>
      <c r="R72" s="8"/>
      <c r="S72" s="8"/>
      <c r="T72" s="8"/>
      <c r="U72" s="23">
        <f t="shared" si="0"/>
        <v>0</v>
      </c>
      <c r="V72" s="51"/>
      <c r="W72" s="8"/>
    </row>
    <row r="73" spans="1:23" x14ac:dyDescent="0.3">
      <c r="A73" s="8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3">
        <f t="shared" si="0"/>
        <v>0</v>
      </c>
      <c r="V73" s="51"/>
      <c r="W73" s="8"/>
    </row>
    <row r="74" spans="1:23" x14ac:dyDescent="0.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22"/>
      <c r="O74" s="22"/>
      <c r="P74" s="8"/>
      <c r="Q74" s="8"/>
      <c r="R74" s="8"/>
      <c r="S74" s="8"/>
      <c r="T74" s="8"/>
      <c r="U74" s="23">
        <f t="shared" si="0"/>
        <v>0</v>
      </c>
      <c r="V74" s="51"/>
      <c r="W74" s="8"/>
    </row>
    <row r="75" spans="1:23" x14ac:dyDescent="0.3">
      <c r="A75" s="8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3">
        <f t="shared" si="0"/>
        <v>0</v>
      </c>
      <c r="V75" s="51"/>
      <c r="W75" s="8"/>
    </row>
    <row r="76" spans="1:23" x14ac:dyDescent="0.3">
      <c r="A76" s="8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3">
        <f t="shared" si="0"/>
        <v>0</v>
      </c>
      <c r="V76" s="51"/>
      <c r="W76" s="8"/>
    </row>
    <row r="77" spans="1:23" x14ac:dyDescent="0.3">
      <c r="A77" s="8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3">
        <f t="shared" si="0"/>
        <v>0</v>
      </c>
      <c r="V77" s="51"/>
      <c r="W77" s="8"/>
    </row>
    <row r="78" spans="1:23" x14ac:dyDescent="0.3">
      <c r="A78" s="8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3">
        <f t="shared" si="0"/>
        <v>0</v>
      </c>
      <c r="V78" s="51"/>
      <c r="W78" s="8"/>
    </row>
    <row r="79" spans="1:23" x14ac:dyDescent="0.3">
      <c r="A79" s="8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3">
        <f t="shared" si="0"/>
        <v>0</v>
      </c>
      <c r="V79" s="51"/>
      <c r="W79" s="8"/>
    </row>
  </sheetData>
  <sortState xmlns:xlrd2="http://schemas.microsoft.com/office/spreadsheetml/2017/richdata2" ref="A3:U4">
    <sortCondition descending="1" ref="U3:U4"/>
  </sortState>
  <conditionalFormatting sqref="A18:A40">
    <cfRule type="duplicateValues" dxfId="17" priority="40"/>
    <cfRule type="duplicateValues" dxfId="16" priority="41"/>
    <cfRule type="duplicateValues" dxfId="15" priority="42"/>
    <cfRule type="duplicateValues" dxfId="14" priority="43"/>
  </conditionalFormatting>
  <conditionalFormatting sqref="A42:A60 A62:A79">
    <cfRule type="duplicateValues" dxfId="13" priority="9"/>
    <cfRule type="duplicateValues" dxfId="12" priority="38"/>
  </conditionalFormatting>
  <conditionalFormatting sqref="A42:A60">
    <cfRule type="duplicateValues" dxfId="11" priority="8"/>
  </conditionalFormatting>
  <conditionalFormatting sqref="A42:A79">
    <cfRule type="duplicateValues" dxfId="10" priority="2"/>
  </conditionalFormatting>
  <conditionalFormatting sqref="A3:A14">
    <cfRule type="duplicateValues" dxfId="5" priority="68"/>
  </conditionalFormatting>
  <conditionalFormatting sqref="A3:A16">
    <cfRule type="duplicateValues" dxfId="4" priority="70"/>
    <cfRule type="duplicateValues" dxfId="3" priority="71"/>
    <cfRule type="duplicateValues" dxfId="2" priority="72"/>
    <cfRule type="duplicateValues" dxfId="1" priority="73"/>
    <cfRule type="duplicateValues" dxfId="0" priority="74"/>
  </conditionalFormatting>
  <pageMargins left="0.25" right="0.25" top="0.75" bottom="0.75" header="0.3" footer="0.3"/>
  <pageSetup scale="91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22BDE-89C8-413F-9321-C9A45CD3C5AB}">
  <sheetPr>
    <tabColor rgb="FF92D050"/>
    <pageSetUpPr fitToPage="1"/>
  </sheetPr>
  <dimension ref="A1:X60"/>
  <sheetViews>
    <sheetView workbookViewId="0">
      <pane ySplit="1" topLeftCell="A2" activePane="bottomLeft" state="frozen"/>
      <selection pane="bottomLeft" activeCell="B6" sqref="B6"/>
    </sheetView>
  </sheetViews>
  <sheetFormatPr defaultRowHeight="15" customHeight="1" x14ac:dyDescent="0.3"/>
  <cols>
    <col min="1" max="1" width="20.88671875" customWidth="1"/>
    <col min="2" max="20" width="4.6640625" style="2" customWidth="1"/>
    <col min="21" max="21" width="5.88671875" style="16" customWidth="1"/>
  </cols>
  <sheetData>
    <row r="1" spans="1:24" s="8" customFormat="1" ht="121.8" x14ac:dyDescent="0.3">
      <c r="A1" s="36" t="s">
        <v>372</v>
      </c>
      <c r="B1" s="34" t="s">
        <v>96</v>
      </c>
      <c r="C1" s="34" t="s">
        <v>75</v>
      </c>
      <c r="D1" s="34" t="s">
        <v>558</v>
      </c>
      <c r="E1" s="34" t="s">
        <v>77</v>
      </c>
      <c r="F1" s="34" t="s">
        <v>78</v>
      </c>
      <c r="G1" s="34" t="s">
        <v>93</v>
      </c>
      <c r="H1" s="34" t="s">
        <v>95</v>
      </c>
      <c r="I1" s="34" t="str">
        <f>'Open 4D'!J1</f>
        <v>Crane Classic- Sat</v>
      </c>
      <c r="J1" s="34" t="str">
        <f>'Open 4D'!K1</f>
        <v>Crane Classic - Sun</v>
      </c>
      <c r="K1" s="34" t="s">
        <v>107</v>
      </c>
      <c r="L1" s="34" t="s">
        <v>89</v>
      </c>
      <c r="M1" s="34" t="s">
        <v>151</v>
      </c>
      <c r="N1" s="34" t="s">
        <v>373</v>
      </c>
      <c r="O1" s="34" t="s">
        <v>374</v>
      </c>
      <c r="P1" s="34" t="s">
        <v>376</v>
      </c>
      <c r="Q1" s="34" t="s">
        <v>152</v>
      </c>
      <c r="R1" s="34" t="s">
        <v>587</v>
      </c>
      <c r="S1" s="34" t="s">
        <v>90</v>
      </c>
      <c r="T1" s="35" t="s">
        <v>91</v>
      </c>
      <c r="U1" s="6" t="s">
        <v>80</v>
      </c>
      <c r="V1" s="39" t="s">
        <v>110</v>
      </c>
      <c r="W1" s="48" t="s">
        <v>429</v>
      </c>
    </row>
    <row r="2" spans="1:24" s="9" customFormat="1" ht="14.4" x14ac:dyDescent="0.3">
      <c r="A2" s="9" t="s">
        <v>81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 t="s">
        <v>375</v>
      </c>
      <c r="O2" s="10"/>
      <c r="P2" s="10"/>
      <c r="Q2" s="10"/>
      <c r="R2" s="10"/>
      <c r="S2" s="10"/>
      <c r="T2" s="10"/>
      <c r="U2" s="15"/>
    </row>
    <row r="3" spans="1:24" ht="14.4" x14ac:dyDescent="0.3">
      <c r="A3" s="8" t="s">
        <v>567</v>
      </c>
      <c r="B3" s="22">
        <v>4</v>
      </c>
      <c r="C3" s="22">
        <v>3</v>
      </c>
      <c r="D3" s="22">
        <v>4</v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3">
        <f>SUM(B3:T3)</f>
        <v>11</v>
      </c>
      <c r="V3" s="23"/>
      <c r="W3" s="2"/>
    </row>
    <row r="4" spans="1:24" ht="14.4" x14ac:dyDescent="0.3">
      <c r="A4" s="8" t="s">
        <v>584</v>
      </c>
      <c r="B4" s="22">
        <v>5</v>
      </c>
      <c r="C4" s="74">
        <v>5</v>
      </c>
      <c r="D4" s="22"/>
      <c r="E4" s="22"/>
      <c r="F4" s="22"/>
      <c r="G4" s="28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3">
        <f>SUM(B4:T4)</f>
        <v>10</v>
      </c>
      <c r="V4" s="23"/>
      <c r="W4" s="2"/>
    </row>
    <row r="5" spans="1:24" ht="14.4" x14ac:dyDescent="0.3">
      <c r="A5" s="8" t="s">
        <v>407</v>
      </c>
      <c r="B5" s="22"/>
      <c r="C5" s="22"/>
      <c r="D5" s="22">
        <v>5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3">
        <f>SUM(B5:T5)</f>
        <v>5</v>
      </c>
      <c r="V5" s="22"/>
    </row>
    <row r="6" spans="1:24" ht="14.4" x14ac:dyDescent="0.3">
      <c r="A6" s="8" t="s">
        <v>366</v>
      </c>
      <c r="B6" s="22">
        <v>2</v>
      </c>
      <c r="C6" s="75">
        <v>2</v>
      </c>
      <c r="D6" s="22"/>
      <c r="E6" s="22"/>
      <c r="F6" s="22"/>
      <c r="G6" s="28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3">
        <f>SUM(B6:T6)</f>
        <v>4</v>
      </c>
      <c r="V6" s="23"/>
      <c r="X6" s="45"/>
    </row>
    <row r="7" spans="1:24" ht="14.4" x14ac:dyDescent="0.3">
      <c r="A7" s="8" t="s">
        <v>585</v>
      </c>
      <c r="B7" s="22"/>
      <c r="C7" s="22">
        <v>4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3">
        <f>SUM(B7:T7)</f>
        <v>4</v>
      </c>
      <c r="V7" s="23"/>
      <c r="X7" s="45"/>
    </row>
    <row r="8" spans="1:24" ht="13.8" customHeight="1" x14ac:dyDescent="0.3">
      <c r="A8" s="8" t="s">
        <v>386</v>
      </c>
      <c r="B8" s="22">
        <v>3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3">
        <f>SUM(B8:T8)</f>
        <v>3</v>
      </c>
      <c r="V8" s="23"/>
    </row>
    <row r="9" spans="1:24" ht="13.8" customHeight="1" x14ac:dyDescent="0.3">
      <c r="A9" s="8" t="s">
        <v>393</v>
      </c>
      <c r="B9" s="22">
        <v>1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3">
        <f>SUM(B9:T9)</f>
        <v>1</v>
      </c>
      <c r="V9" s="23"/>
    </row>
    <row r="10" spans="1:24" ht="13.8" customHeight="1" x14ac:dyDescent="0.3">
      <c r="A10" s="8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3">
        <f>SUM(B10:T10)</f>
        <v>0</v>
      </c>
      <c r="V10" s="23"/>
    </row>
    <row r="11" spans="1:24" ht="13.8" customHeight="1" x14ac:dyDescent="0.3">
      <c r="A11" s="8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3">
        <f>SUM(B11:T11)</f>
        <v>0</v>
      </c>
      <c r="V11" s="23"/>
    </row>
    <row r="12" spans="1:24" ht="14.4" x14ac:dyDescent="0.3">
      <c r="A12" s="8"/>
      <c r="B12" s="22"/>
      <c r="C12" s="28"/>
      <c r="D12" s="22"/>
      <c r="E12" s="22"/>
      <c r="F12" s="22"/>
      <c r="G12" s="28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3">
        <f>SUM(B12:T12)</f>
        <v>0</v>
      </c>
      <c r="V12" s="23"/>
    </row>
    <row r="13" spans="1:24" ht="14.4" x14ac:dyDescent="0.3">
      <c r="A13" s="8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3">
        <f>SUM(B13:T13)</f>
        <v>0</v>
      </c>
      <c r="V13" s="23"/>
    </row>
    <row r="14" spans="1:24" ht="14.4" x14ac:dyDescent="0.3">
      <c r="A14" s="8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3">
        <f>SUM(B14:T14)</f>
        <v>0</v>
      </c>
      <c r="V14" s="23"/>
    </row>
    <row r="15" spans="1:24" ht="14.4" x14ac:dyDescent="0.3">
      <c r="A15" s="8"/>
      <c r="B15" s="22"/>
      <c r="C15" s="28"/>
      <c r="D15" s="22"/>
      <c r="E15" s="22"/>
      <c r="F15" s="22"/>
      <c r="G15" s="28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3">
        <f>SUM(B15:T15)</f>
        <v>0</v>
      </c>
      <c r="V15" s="23"/>
    </row>
    <row r="16" spans="1:24" ht="14.4" x14ac:dyDescent="0.3">
      <c r="A16" s="8"/>
      <c r="B16" s="22"/>
      <c r="C16" s="28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3">
        <f>SUM(B16:T16)</f>
        <v>0</v>
      </c>
      <c r="V16" s="23"/>
    </row>
    <row r="17" spans="1:23" ht="14.4" x14ac:dyDescent="0.3">
      <c r="A17" s="8"/>
      <c r="B17" s="22"/>
      <c r="C17" s="28"/>
      <c r="D17" s="22"/>
      <c r="E17" s="22"/>
      <c r="F17" s="22"/>
      <c r="G17" s="28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3">
        <f>SUM(B17:T17)</f>
        <v>0</v>
      </c>
      <c r="V17" s="23"/>
    </row>
    <row r="18" spans="1:23" ht="14.4" hidden="1" x14ac:dyDescent="0.3">
      <c r="U18" s="16">
        <f>SUM(B18:L18)</f>
        <v>0</v>
      </c>
    </row>
    <row r="19" spans="1:23" ht="14.4" hidden="1" x14ac:dyDescent="0.3">
      <c r="U19" s="16">
        <f>SUM(B19:L19)</f>
        <v>0</v>
      </c>
    </row>
    <row r="20" spans="1:23" ht="14.4" hidden="1" x14ac:dyDescent="0.3">
      <c r="U20" s="16">
        <f>SUM(B20:L20)</f>
        <v>0</v>
      </c>
    </row>
    <row r="21" spans="1:23" ht="14.4" hidden="1" x14ac:dyDescent="0.3">
      <c r="U21" s="16">
        <f>SUM(B21:L21)</f>
        <v>0</v>
      </c>
    </row>
    <row r="22" spans="1:23" ht="14.4" hidden="1" x14ac:dyDescent="0.3">
      <c r="U22" s="16">
        <f>SUM(B22:L22)</f>
        <v>0</v>
      </c>
    </row>
    <row r="23" spans="1:23" ht="14.4" hidden="1" x14ac:dyDescent="0.3">
      <c r="U23" s="16">
        <f>SUM(B23:L23)</f>
        <v>0</v>
      </c>
    </row>
    <row r="24" spans="1:23" ht="14.4" hidden="1" x14ac:dyDescent="0.3">
      <c r="U24" s="16">
        <f>SUM(B24:L24)</f>
        <v>0</v>
      </c>
    </row>
    <row r="25" spans="1:23" ht="14.4" hidden="1" x14ac:dyDescent="0.3">
      <c r="U25" s="16">
        <f>SUM(B25:L25)</f>
        <v>0</v>
      </c>
    </row>
    <row r="26" spans="1:23" ht="14.4" hidden="1" x14ac:dyDescent="0.3">
      <c r="U26" s="16">
        <f>SUM(B26:L26)</f>
        <v>0</v>
      </c>
    </row>
    <row r="27" spans="1:23" ht="14.4" hidden="1" x14ac:dyDescent="0.3">
      <c r="U27" s="16">
        <f>SUM(B27:L27)</f>
        <v>0</v>
      </c>
    </row>
    <row r="28" spans="1:23" ht="14.4" hidden="1" x14ac:dyDescent="0.3">
      <c r="U28" s="16">
        <f>SUM(B28:L28)</f>
        <v>0</v>
      </c>
    </row>
    <row r="29" spans="1:23" ht="14.4" hidden="1" x14ac:dyDescent="0.3">
      <c r="U29" s="16">
        <f>SUM(B29:L29)</f>
        <v>0</v>
      </c>
    </row>
    <row r="30" spans="1:23" ht="14.4" hidden="1" x14ac:dyDescent="0.3">
      <c r="U30" s="16">
        <f>SUM(B30:L30)</f>
        <v>0</v>
      </c>
    </row>
    <row r="31" spans="1:23" s="13" customFormat="1" ht="14.4" x14ac:dyDescent="0.3">
      <c r="A31" s="9" t="s">
        <v>82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5"/>
    </row>
    <row r="32" spans="1:23" ht="14.4" x14ac:dyDescent="0.3">
      <c r="A32" s="8" t="s">
        <v>582</v>
      </c>
      <c r="B32" s="22">
        <v>4</v>
      </c>
      <c r="C32" s="22">
        <v>5</v>
      </c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3">
        <f>SUM(B32:T32)</f>
        <v>9</v>
      </c>
      <c r="V32" s="23"/>
      <c r="W32" s="2"/>
    </row>
    <row r="33" spans="1:23" ht="14.4" x14ac:dyDescent="0.3">
      <c r="A33" s="8" t="s">
        <v>575</v>
      </c>
      <c r="B33" s="22"/>
      <c r="C33" s="22"/>
      <c r="D33" s="22">
        <v>5</v>
      </c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3">
        <f>SUM(B33:T33)</f>
        <v>5</v>
      </c>
      <c r="V33" s="23"/>
      <c r="W33" s="2"/>
    </row>
    <row r="34" spans="1:23" ht="14.4" x14ac:dyDescent="0.3">
      <c r="A34" s="8" t="s">
        <v>585</v>
      </c>
      <c r="B34" s="22">
        <v>5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3">
        <f>SUM(B34:T34)</f>
        <v>5</v>
      </c>
      <c r="V34" s="23"/>
    </row>
    <row r="35" spans="1:23" ht="14.4" x14ac:dyDescent="0.3">
      <c r="A35" s="8" t="s">
        <v>405</v>
      </c>
      <c r="B35" s="22"/>
      <c r="C35" s="22">
        <v>4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3">
        <f>SUM(B35:T35)</f>
        <v>4</v>
      </c>
      <c r="V35" s="23"/>
    </row>
    <row r="36" spans="1:23" ht="14.4" x14ac:dyDescent="0.3">
      <c r="A36" s="8" t="s">
        <v>366</v>
      </c>
      <c r="B36" s="22"/>
      <c r="C36" s="22">
        <v>3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3">
        <f>SUM(B36:T36)</f>
        <v>3</v>
      </c>
      <c r="V36" s="23"/>
    </row>
    <row r="37" spans="1:23" ht="14.4" x14ac:dyDescent="0.3">
      <c r="A37" s="8" t="s">
        <v>583</v>
      </c>
      <c r="B37" s="22"/>
      <c r="C37" s="22">
        <v>2</v>
      </c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3">
        <f>SUM(B37:T37)</f>
        <v>2</v>
      </c>
      <c r="V37" s="23"/>
    </row>
    <row r="38" spans="1:23" ht="14.4" x14ac:dyDescent="0.3">
      <c r="A38" s="8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3">
        <f>SUM(B38:T38)</f>
        <v>0</v>
      </c>
      <c r="V38" s="23"/>
    </row>
    <row r="39" spans="1:23" ht="14.4" x14ac:dyDescent="0.3">
      <c r="A39" s="8"/>
      <c r="B39" s="28"/>
      <c r="C39" s="22"/>
      <c r="D39" s="22"/>
      <c r="E39" s="22"/>
      <c r="F39" s="28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3">
        <f>SUM(B39:T39)</f>
        <v>0</v>
      </c>
      <c r="V39" s="8"/>
    </row>
    <row r="40" spans="1:23" ht="14.4" x14ac:dyDescent="0.3">
      <c r="A40" s="46"/>
      <c r="B40" s="28"/>
      <c r="C40" s="22"/>
      <c r="D40" s="22"/>
      <c r="E40" s="22"/>
      <c r="F40" s="28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3">
        <f>SUM(B40:T40)</f>
        <v>0</v>
      </c>
      <c r="V40" s="8"/>
    </row>
    <row r="41" spans="1:23" ht="15" customHeight="1" x14ac:dyDescent="0.3">
      <c r="A41" s="46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3">
        <f>SUM(B41:T41)</f>
        <v>0</v>
      </c>
      <c r="V41" s="8"/>
    </row>
    <row r="42" spans="1:23" s="13" customFormat="1" ht="14.4" x14ac:dyDescent="0.3">
      <c r="A42" s="9" t="s">
        <v>83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5"/>
    </row>
    <row r="43" spans="1:23" ht="15" customHeight="1" x14ac:dyDescent="0.3">
      <c r="A43" s="8" t="s">
        <v>388</v>
      </c>
      <c r="B43" s="22">
        <v>2</v>
      </c>
      <c r="C43" s="22">
        <v>5</v>
      </c>
      <c r="D43" s="22">
        <v>3</v>
      </c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3">
        <f>SUM(B43:T43)</f>
        <v>10</v>
      </c>
      <c r="V43" s="47"/>
    </row>
    <row r="44" spans="1:23" ht="15" customHeight="1" x14ac:dyDescent="0.3">
      <c r="A44" s="8" t="s">
        <v>368</v>
      </c>
      <c r="B44" s="22">
        <v>5</v>
      </c>
      <c r="C44" s="22">
        <v>4</v>
      </c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3">
        <f>SUM(B44:T44)</f>
        <v>9</v>
      </c>
      <c r="V44" s="47"/>
      <c r="W44" s="2"/>
    </row>
    <row r="45" spans="1:23" ht="15" customHeight="1" x14ac:dyDescent="0.3">
      <c r="A45" s="8" t="s">
        <v>579</v>
      </c>
      <c r="B45" s="22">
        <v>1</v>
      </c>
      <c r="C45" s="22"/>
      <c r="D45" s="22">
        <v>5</v>
      </c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3">
        <f>SUM(B45:T45)</f>
        <v>6</v>
      </c>
      <c r="V45" s="47"/>
      <c r="W45" s="2"/>
    </row>
    <row r="46" spans="1:23" ht="15" customHeight="1" x14ac:dyDescent="0.3">
      <c r="A46" s="8" t="s">
        <v>568</v>
      </c>
      <c r="B46" s="22"/>
      <c r="C46" s="22"/>
      <c r="D46" s="22">
        <v>4</v>
      </c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3">
        <f>SUM(B46:T46)</f>
        <v>4</v>
      </c>
      <c r="V46" s="47"/>
      <c r="W46" s="2"/>
    </row>
    <row r="47" spans="1:23" ht="15" customHeight="1" x14ac:dyDescent="0.3">
      <c r="A47" s="8" t="s">
        <v>583</v>
      </c>
      <c r="B47" s="22">
        <v>4</v>
      </c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3">
        <f>SUM(B47:T47)</f>
        <v>4</v>
      </c>
      <c r="V47" s="47"/>
    </row>
    <row r="48" spans="1:23" ht="15" customHeight="1" x14ac:dyDescent="0.3">
      <c r="A48" s="8" t="s">
        <v>366</v>
      </c>
      <c r="B48" s="22">
        <v>3</v>
      </c>
      <c r="C48" s="22"/>
      <c r="D48" s="22"/>
      <c r="E48" s="28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3">
        <f>SUM(B48:T48)</f>
        <v>3</v>
      </c>
      <c r="V48" s="47"/>
    </row>
    <row r="49" spans="1:22" ht="15" customHeight="1" x14ac:dyDescent="0.3">
      <c r="A49" s="8" t="s">
        <v>367</v>
      </c>
      <c r="B49" s="22"/>
      <c r="C49" s="22">
        <v>3</v>
      </c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3">
        <f>SUM(B49:T49)</f>
        <v>3</v>
      </c>
      <c r="V49" s="47"/>
    </row>
    <row r="50" spans="1:22" ht="15" customHeight="1" x14ac:dyDescent="0.3">
      <c r="A50" s="8" t="s">
        <v>580</v>
      </c>
      <c r="B50" s="22"/>
      <c r="C50" s="22"/>
      <c r="D50" s="22">
        <v>2</v>
      </c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3">
        <f>SUM(B50:T50)</f>
        <v>2</v>
      </c>
      <c r="V50" s="8"/>
    </row>
    <row r="51" spans="1:22" ht="15" customHeight="1" x14ac:dyDescent="0.3">
      <c r="A51" s="8" t="s">
        <v>586</v>
      </c>
      <c r="B51" s="22"/>
      <c r="C51" s="22">
        <v>2</v>
      </c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3">
        <f>SUM(B51:T51)</f>
        <v>2</v>
      </c>
      <c r="V51" s="8"/>
    </row>
    <row r="52" spans="1:22" ht="15" customHeight="1" x14ac:dyDescent="0.3">
      <c r="A52" s="73" t="s">
        <v>406</v>
      </c>
      <c r="B52" s="22"/>
      <c r="C52" s="22"/>
      <c r="D52" s="22">
        <v>1</v>
      </c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3">
        <f>SUM(B52:T52)</f>
        <v>1</v>
      </c>
      <c r="V52" s="8"/>
    </row>
    <row r="53" spans="1:22" s="2" customFormat="1" ht="14.4" x14ac:dyDescent="0.3">
      <c r="A53" s="8" t="s">
        <v>569</v>
      </c>
      <c r="B53" s="22"/>
      <c r="C53" s="22">
        <v>1</v>
      </c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3">
        <f>SUM(B53:T53)</f>
        <v>1</v>
      </c>
      <c r="V53" s="8"/>
    </row>
    <row r="54" spans="1:22" s="2" customFormat="1" ht="14.4" x14ac:dyDescent="0.3">
      <c r="A54" s="8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3">
        <f t="shared" ref="U44:U57" si="0">SUM(B54:T54)</f>
        <v>0</v>
      </c>
      <c r="V54" s="8"/>
    </row>
    <row r="55" spans="1:22" ht="14.4" x14ac:dyDescent="0.3">
      <c r="A55" s="8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3">
        <f t="shared" si="0"/>
        <v>0</v>
      </c>
      <c r="V55" s="22"/>
    </row>
    <row r="56" spans="1:22" ht="14.4" x14ac:dyDescent="0.3">
      <c r="A56" s="8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3">
        <f t="shared" si="0"/>
        <v>0</v>
      </c>
      <c r="V56" s="8"/>
    </row>
    <row r="57" spans="1:22" ht="14.4" x14ac:dyDescent="0.3">
      <c r="A57" s="8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3">
        <f t="shared" si="0"/>
        <v>0</v>
      </c>
      <c r="V57" s="8"/>
    </row>
    <row r="58" spans="1:22" ht="14.4" x14ac:dyDescent="0.3"/>
    <row r="59" spans="1:22" ht="14.4" x14ac:dyDescent="0.3"/>
    <row r="60" spans="1:22" ht="14.4" x14ac:dyDescent="0.3"/>
  </sheetData>
  <sortState xmlns:xlrd2="http://schemas.microsoft.com/office/spreadsheetml/2017/richdata2" ref="A3:U9">
    <sortCondition descending="1" ref="U3:U9"/>
  </sortState>
  <conditionalFormatting sqref="A3:A17">
    <cfRule type="duplicateValues" dxfId="9" priority="56"/>
  </conditionalFormatting>
  <conditionalFormatting sqref="A32:A35">
    <cfRule type="duplicateValues" dxfId="8" priority="4"/>
  </conditionalFormatting>
  <conditionalFormatting sqref="A32:A41">
    <cfRule type="duplicateValues" dxfId="7" priority="37"/>
  </conditionalFormatting>
  <conditionalFormatting sqref="A43:A57">
    <cfRule type="duplicateValues" dxfId="6" priority="67"/>
  </conditionalFormatting>
  <pageMargins left="0.7" right="0.7" top="0.75" bottom="0.75" header="0.3" footer="0.3"/>
  <pageSetup scale="67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CD178-5E73-4137-8051-0C82437C9163}">
  <dimension ref="A2:U118"/>
  <sheetViews>
    <sheetView topLeftCell="A31" workbookViewId="0">
      <selection activeCell="C63" sqref="C63"/>
    </sheetView>
  </sheetViews>
  <sheetFormatPr defaultRowHeight="14.4" x14ac:dyDescent="0.3"/>
  <cols>
    <col min="1" max="1" width="10.44140625" bestFit="1" customWidth="1"/>
    <col min="2" max="2" width="5.77734375" bestFit="1" customWidth="1"/>
    <col min="3" max="3" width="12.5546875" bestFit="1" customWidth="1"/>
    <col min="4" max="4" width="9.88671875" bestFit="1" customWidth="1"/>
    <col min="5" max="5" width="10.33203125" hidden="1" customWidth="1"/>
    <col min="6" max="6" width="14" bestFit="1" customWidth="1"/>
    <col min="7" max="7" width="10.44140625" bestFit="1" customWidth="1"/>
  </cols>
  <sheetData>
    <row r="2" spans="1:7" x14ac:dyDescent="0.3">
      <c r="A2" t="s">
        <v>557</v>
      </c>
    </row>
    <row r="3" spans="1:7" x14ac:dyDescent="0.3">
      <c r="A3" s="1" t="s">
        <v>326</v>
      </c>
      <c r="B3" s="1" t="s">
        <v>325</v>
      </c>
      <c r="C3" s="1" t="s">
        <v>0</v>
      </c>
      <c r="D3" s="1" t="s">
        <v>1</v>
      </c>
      <c r="E3" s="1" t="s">
        <v>324</v>
      </c>
      <c r="F3" s="1" t="s">
        <v>323</v>
      </c>
      <c r="G3" s="1" t="s">
        <v>322</v>
      </c>
    </row>
    <row r="4" spans="1:7" x14ac:dyDescent="0.3">
      <c r="A4" t="s">
        <v>156</v>
      </c>
      <c r="B4" t="s">
        <v>157</v>
      </c>
      <c r="C4" t="s">
        <v>142</v>
      </c>
      <c r="D4" t="s">
        <v>143</v>
      </c>
      <c r="E4" t="s">
        <v>158</v>
      </c>
      <c r="F4" t="s">
        <v>159</v>
      </c>
      <c r="G4" t="s">
        <v>189</v>
      </c>
    </row>
    <row r="5" spans="1:7" x14ac:dyDescent="0.3">
      <c r="A5" t="s">
        <v>160</v>
      </c>
      <c r="B5" t="s">
        <v>157</v>
      </c>
      <c r="C5" t="s">
        <v>6</v>
      </c>
      <c r="D5" t="s">
        <v>7</v>
      </c>
      <c r="E5" t="s">
        <v>161</v>
      </c>
      <c r="F5" t="s">
        <v>159</v>
      </c>
      <c r="G5" t="s">
        <v>189</v>
      </c>
    </row>
    <row r="6" spans="1:7" x14ac:dyDescent="0.3">
      <c r="A6" t="s">
        <v>435</v>
      </c>
      <c r="B6" t="s">
        <v>164</v>
      </c>
      <c r="C6" t="s">
        <v>436</v>
      </c>
      <c r="D6" t="s">
        <v>437</v>
      </c>
      <c r="E6" t="s">
        <v>438</v>
      </c>
      <c r="F6" t="s">
        <v>159</v>
      </c>
      <c r="G6" t="s">
        <v>189</v>
      </c>
    </row>
    <row r="7" spans="1:7" x14ac:dyDescent="0.3">
      <c r="A7" t="s">
        <v>162</v>
      </c>
      <c r="B7" t="s">
        <v>157</v>
      </c>
      <c r="C7" t="s">
        <v>114</v>
      </c>
      <c r="D7" t="s">
        <v>115</v>
      </c>
      <c r="E7" t="s">
        <v>163</v>
      </c>
      <c r="F7" t="s">
        <v>159</v>
      </c>
      <c r="G7" t="s">
        <v>189</v>
      </c>
    </row>
    <row r="8" spans="1:7" x14ac:dyDescent="0.3">
      <c r="A8" t="s">
        <v>165</v>
      </c>
      <c r="B8" t="s">
        <v>164</v>
      </c>
      <c r="C8" t="s">
        <v>166</v>
      </c>
      <c r="D8" t="s">
        <v>118</v>
      </c>
      <c r="E8" t="s">
        <v>167</v>
      </c>
      <c r="F8" t="s">
        <v>159</v>
      </c>
      <c r="G8" t="s">
        <v>168</v>
      </c>
    </row>
    <row r="9" spans="1:7" x14ac:dyDescent="0.3">
      <c r="A9" t="s">
        <v>439</v>
      </c>
      <c r="B9" t="s">
        <v>157</v>
      </c>
      <c r="C9" t="s">
        <v>440</v>
      </c>
      <c r="D9" t="s">
        <v>441</v>
      </c>
      <c r="E9" t="s">
        <v>442</v>
      </c>
      <c r="F9" t="s">
        <v>159</v>
      </c>
      <c r="G9" t="s">
        <v>189</v>
      </c>
    </row>
    <row r="10" spans="1:7" x14ac:dyDescent="0.3">
      <c r="A10" t="s">
        <v>169</v>
      </c>
      <c r="B10" t="s">
        <v>164</v>
      </c>
      <c r="C10" t="s">
        <v>170</v>
      </c>
      <c r="D10" t="s">
        <v>171</v>
      </c>
      <c r="E10" t="s">
        <v>172</v>
      </c>
      <c r="F10" t="s">
        <v>159</v>
      </c>
      <c r="G10" t="s">
        <v>189</v>
      </c>
    </row>
    <row r="11" spans="1:7" x14ac:dyDescent="0.3">
      <c r="A11" t="s">
        <v>173</v>
      </c>
      <c r="B11" t="s">
        <v>157</v>
      </c>
      <c r="C11" t="s">
        <v>9</v>
      </c>
      <c r="D11" t="s">
        <v>10</v>
      </c>
      <c r="E11" t="s">
        <v>174</v>
      </c>
      <c r="F11" t="s">
        <v>159</v>
      </c>
      <c r="G11" t="s">
        <v>189</v>
      </c>
    </row>
    <row r="12" spans="1:7" x14ac:dyDescent="0.3">
      <c r="A12" t="s">
        <v>443</v>
      </c>
      <c r="B12" t="s">
        <v>157</v>
      </c>
      <c r="C12" t="s">
        <v>444</v>
      </c>
      <c r="D12" t="s">
        <v>445</v>
      </c>
      <c r="E12" t="s">
        <v>446</v>
      </c>
      <c r="F12" t="s">
        <v>159</v>
      </c>
      <c r="G12" t="s">
        <v>189</v>
      </c>
    </row>
    <row r="13" spans="1:7" x14ac:dyDescent="0.3">
      <c r="A13" t="s">
        <v>447</v>
      </c>
      <c r="B13" t="s">
        <v>164</v>
      </c>
      <c r="C13" t="s">
        <v>448</v>
      </c>
      <c r="D13" t="s">
        <v>449</v>
      </c>
      <c r="E13" t="s">
        <v>450</v>
      </c>
      <c r="F13" t="s">
        <v>159</v>
      </c>
      <c r="G13" t="s">
        <v>189</v>
      </c>
    </row>
    <row r="14" spans="1:7" x14ac:dyDescent="0.3">
      <c r="A14" t="s">
        <v>175</v>
      </c>
      <c r="B14" t="s">
        <v>164</v>
      </c>
      <c r="C14" t="s">
        <v>11</v>
      </c>
      <c r="D14" t="s">
        <v>12</v>
      </c>
      <c r="E14" t="s">
        <v>176</v>
      </c>
      <c r="F14" t="s">
        <v>159</v>
      </c>
      <c r="G14" t="s">
        <v>189</v>
      </c>
    </row>
    <row r="15" spans="1:7" x14ac:dyDescent="0.3">
      <c r="A15" t="s">
        <v>451</v>
      </c>
      <c r="B15" t="s">
        <v>164</v>
      </c>
      <c r="C15" t="s">
        <v>452</v>
      </c>
      <c r="D15" t="s">
        <v>453</v>
      </c>
      <c r="E15" t="s">
        <v>454</v>
      </c>
      <c r="F15" t="s">
        <v>159</v>
      </c>
      <c r="G15" t="s">
        <v>189</v>
      </c>
    </row>
    <row r="16" spans="1:7" x14ac:dyDescent="0.3">
      <c r="A16" t="s">
        <v>177</v>
      </c>
      <c r="B16" t="s">
        <v>157</v>
      </c>
      <c r="C16" t="s">
        <v>13</v>
      </c>
      <c r="D16" t="s">
        <v>14</v>
      </c>
      <c r="E16" t="s">
        <v>178</v>
      </c>
      <c r="F16" t="s">
        <v>159</v>
      </c>
      <c r="G16" t="s">
        <v>189</v>
      </c>
    </row>
    <row r="17" spans="1:7" x14ac:dyDescent="0.3">
      <c r="A17" t="s">
        <v>327</v>
      </c>
      <c r="B17" t="s">
        <v>164</v>
      </c>
      <c r="C17" t="s">
        <v>328</v>
      </c>
      <c r="D17" t="s">
        <v>20</v>
      </c>
      <c r="E17" t="s">
        <v>329</v>
      </c>
      <c r="F17" t="s">
        <v>159</v>
      </c>
      <c r="G17" t="s">
        <v>189</v>
      </c>
    </row>
    <row r="18" spans="1:7" x14ac:dyDescent="0.3">
      <c r="A18" t="s">
        <v>179</v>
      </c>
      <c r="B18" t="s">
        <v>157</v>
      </c>
      <c r="C18" t="s">
        <v>15</v>
      </c>
      <c r="D18" t="s">
        <v>16</v>
      </c>
      <c r="E18" t="s">
        <v>180</v>
      </c>
      <c r="F18" t="s">
        <v>159</v>
      </c>
      <c r="G18" t="s">
        <v>168</v>
      </c>
    </row>
    <row r="19" spans="1:7" x14ac:dyDescent="0.3">
      <c r="A19" t="s">
        <v>181</v>
      </c>
      <c r="B19" t="s">
        <v>164</v>
      </c>
      <c r="C19" t="s">
        <v>17</v>
      </c>
      <c r="D19" t="s">
        <v>18</v>
      </c>
      <c r="E19" t="s">
        <v>182</v>
      </c>
      <c r="F19" t="s">
        <v>159</v>
      </c>
      <c r="G19" t="s">
        <v>189</v>
      </c>
    </row>
    <row r="20" spans="1:7" x14ac:dyDescent="0.3">
      <c r="A20" t="s">
        <v>455</v>
      </c>
      <c r="B20" t="s">
        <v>157</v>
      </c>
      <c r="C20" t="s">
        <v>19</v>
      </c>
      <c r="D20" t="s">
        <v>456</v>
      </c>
      <c r="E20" t="s">
        <v>457</v>
      </c>
      <c r="F20" t="s">
        <v>159</v>
      </c>
      <c r="G20" t="s">
        <v>189</v>
      </c>
    </row>
    <row r="21" spans="1:7" x14ac:dyDescent="0.3">
      <c r="A21" t="s">
        <v>183</v>
      </c>
      <c r="B21" t="s">
        <v>157</v>
      </c>
      <c r="C21" t="s">
        <v>19</v>
      </c>
      <c r="D21" t="s">
        <v>20</v>
      </c>
      <c r="E21" t="s">
        <v>184</v>
      </c>
      <c r="F21" t="s">
        <v>159</v>
      </c>
      <c r="G21" t="s">
        <v>458</v>
      </c>
    </row>
    <row r="22" spans="1:7" x14ac:dyDescent="0.3">
      <c r="A22" t="s">
        <v>459</v>
      </c>
      <c r="B22" t="s">
        <v>164</v>
      </c>
      <c r="C22" t="s">
        <v>460</v>
      </c>
      <c r="D22" t="s">
        <v>461</v>
      </c>
      <c r="E22" t="s">
        <v>462</v>
      </c>
      <c r="F22" t="s">
        <v>159</v>
      </c>
      <c r="G22" t="s">
        <v>189</v>
      </c>
    </row>
    <row r="23" spans="1:7" x14ac:dyDescent="0.3">
      <c r="A23" t="s">
        <v>185</v>
      </c>
      <c r="B23" t="s">
        <v>157</v>
      </c>
      <c r="C23" t="s">
        <v>21</v>
      </c>
      <c r="D23" t="s">
        <v>22</v>
      </c>
      <c r="E23" t="s">
        <v>186</v>
      </c>
      <c r="F23" t="s">
        <v>159</v>
      </c>
      <c r="G23" t="s">
        <v>189</v>
      </c>
    </row>
    <row r="24" spans="1:7" x14ac:dyDescent="0.3">
      <c r="A24" t="s">
        <v>463</v>
      </c>
      <c r="B24" t="s">
        <v>164</v>
      </c>
      <c r="C24" t="s">
        <v>464</v>
      </c>
      <c r="D24" t="s">
        <v>465</v>
      </c>
      <c r="E24" t="s">
        <v>466</v>
      </c>
      <c r="F24" t="s">
        <v>159</v>
      </c>
      <c r="G24" t="s">
        <v>189</v>
      </c>
    </row>
    <row r="25" spans="1:7" x14ac:dyDescent="0.3">
      <c r="A25" t="s">
        <v>467</v>
      </c>
      <c r="B25" t="s">
        <v>157</v>
      </c>
      <c r="C25" t="s">
        <v>468</v>
      </c>
      <c r="D25" t="s">
        <v>469</v>
      </c>
      <c r="E25" t="s">
        <v>470</v>
      </c>
      <c r="F25" t="s">
        <v>159</v>
      </c>
      <c r="G25" t="s">
        <v>458</v>
      </c>
    </row>
    <row r="26" spans="1:7" x14ac:dyDescent="0.3">
      <c r="A26" t="s">
        <v>471</v>
      </c>
      <c r="B26" t="s">
        <v>157</v>
      </c>
      <c r="C26" t="s">
        <v>144</v>
      </c>
      <c r="D26" t="s">
        <v>472</v>
      </c>
      <c r="E26" t="s">
        <v>473</v>
      </c>
      <c r="F26" t="s">
        <v>159</v>
      </c>
      <c r="G26" t="s">
        <v>458</v>
      </c>
    </row>
    <row r="27" spans="1:7" x14ac:dyDescent="0.3">
      <c r="A27" t="s">
        <v>187</v>
      </c>
      <c r="B27" t="s">
        <v>164</v>
      </c>
      <c r="C27" t="s">
        <v>144</v>
      </c>
      <c r="D27" t="s">
        <v>145</v>
      </c>
      <c r="E27" t="s">
        <v>188</v>
      </c>
      <c r="F27" t="s">
        <v>159</v>
      </c>
      <c r="G27" t="s">
        <v>189</v>
      </c>
    </row>
    <row r="28" spans="1:7" x14ac:dyDescent="0.3">
      <c r="A28" t="s">
        <v>474</v>
      </c>
      <c r="B28" t="s">
        <v>164</v>
      </c>
      <c r="C28" t="s">
        <v>475</v>
      </c>
      <c r="D28" t="s">
        <v>476</v>
      </c>
      <c r="E28" t="s">
        <v>477</v>
      </c>
      <c r="F28" t="s">
        <v>159</v>
      </c>
      <c r="G28" t="s">
        <v>189</v>
      </c>
    </row>
    <row r="29" spans="1:7" x14ac:dyDescent="0.3">
      <c r="A29" t="s">
        <v>190</v>
      </c>
      <c r="B29" t="s">
        <v>164</v>
      </c>
      <c r="C29" t="s">
        <v>191</v>
      </c>
      <c r="D29" t="s">
        <v>192</v>
      </c>
      <c r="E29" t="s">
        <v>193</v>
      </c>
      <c r="F29" t="s">
        <v>159</v>
      </c>
      <c r="G29" t="s">
        <v>189</v>
      </c>
    </row>
    <row r="30" spans="1:7" x14ac:dyDescent="0.3">
      <c r="A30" t="s">
        <v>330</v>
      </c>
      <c r="B30" t="s">
        <v>164</v>
      </c>
      <c r="C30" t="s">
        <v>116</v>
      </c>
      <c r="D30" t="s">
        <v>117</v>
      </c>
      <c r="E30" t="s">
        <v>331</v>
      </c>
      <c r="F30" t="s">
        <v>159</v>
      </c>
      <c r="G30" t="s">
        <v>168</v>
      </c>
    </row>
    <row r="31" spans="1:7" x14ac:dyDescent="0.3">
      <c r="A31" t="s">
        <v>332</v>
      </c>
      <c r="B31" t="s">
        <v>157</v>
      </c>
      <c r="C31" t="s">
        <v>116</v>
      </c>
      <c r="D31" t="s">
        <v>118</v>
      </c>
      <c r="E31" t="s">
        <v>333</v>
      </c>
      <c r="F31" t="s">
        <v>159</v>
      </c>
      <c r="G31" t="s">
        <v>189</v>
      </c>
    </row>
    <row r="32" spans="1:7" x14ac:dyDescent="0.3">
      <c r="A32" t="s">
        <v>194</v>
      </c>
      <c r="B32" t="s">
        <v>164</v>
      </c>
      <c r="C32" t="s">
        <v>24</v>
      </c>
      <c r="D32" t="s">
        <v>25</v>
      </c>
      <c r="E32" t="s">
        <v>195</v>
      </c>
      <c r="F32" t="s">
        <v>159</v>
      </c>
      <c r="G32" t="s">
        <v>458</v>
      </c>
    </row>
    <row r="33" spans="1:7" x14ac:dyDescent="0.3">
      <c r="A33" t="s">
        <v>412</v>
      </c>
      <c r="B33" t="s">
        <v>157</v>
      </c>
      <c r="C33" t="s">
        <v>413</v>
      </c>
      <c r="D33" t="s">
        <v>414</v>
      </c>
      <c r="E33" t="s">
        <v>415</v>
      </c>
      <c r="F33" t="s">
        <v>159</v>
      </c>
      <c r="G33" t="s">
        <v>189</v>
      </c>
    </row>
    <row r="34" spans="1:7" x14ac:dyDescent="0.3">
      <c r="A34" t="s">
        <v>196</v>
      </c>
      <c r="B34" t="s">
        <v>157</v>
      </c>
      <c r="C34" t="s">
        <v>26</v>
      </c>
      <c r="D34" t="s">
        <v>27</v>
      </c>
      <c r="E34" t="s">
        <v>197</v>
      </c>
      <c r="F34" t="s">
        <v>159</v>
      </c>
      <c r="G34" t="s">
        <v>189</v>
      </c>
    </row>
    <row r="35" spans="1:7" x14ac:dyDescent="0.3">
      <c r="A35" t="s">
        <v>198</v>
      </c>
      <c r="B35" t="s">
        <v>157</v>
      </c>
      <c r="C35" t="s">
        <v>119</v>
      </c>
      <c r="D35" t="s">
        <v>120</v>
      </c>
      <c r="E35" t="s">
        <v>199</v>
      </c>
      <c r="F35" t="s">
        <v>159</v>
      </c>
      <c r="G35" t="s">
        <v>189</v>
      </c>
    </row>
    <row r="36" spans="1:7" x14ac:dyDescent="0.3">
      <c r="A36" t="s">
        <v>478</v>
      </c>
      <c r="B36" t="s">
        <v>164</v>
      </c>
      <c r="C36" t="s">
        <v>479</v>
      </c>
      <c r="D36" t="s">
        <v>480</v>
      </c>
      <c r="E36" t="s">
        <v>481</v>
      </c>
      <c r="F36" t="s">
        <v>159</v>
      </c>
      <c r="G36" t="s">
        <v>189</v>
      </c>
    </row>
    <row r="37" spans="1:7" x14ac:dyDescent="0.3">
      <c r="A37" t="s">
        <v>482</v>
      </c>
      <c r="B37" t="s">
        <v>164</v>
      </c>
      <c r="C37" t="s">
        <v>479</v>
      </c>
      <c r="D37" t="s">
        <v>483</v>
      </c>
      <c r="E37" t="s">
        <v>484</v>
      </c>
      <c r="F37" t="s">
        <v>159</v>
      </c>
      <c r="G37" t="s">
        <v>189</v>
      </c>
    </row>
    <row r="38" spans="1:7" x14ac:dyDescent="0.3">
      <c r="A38" t="s">
        <v>200</v>
      </c>
      <c r="B38" t="s">
        <v>157</v>
      </c>
      <c r="C38" t="s">
        <v>201</v>
      </c>
      <c r="D38" t="s">
        <v>42</v>
      </c>
      <c r="E38" t="s">
        <v>202</v>
      </c>
      <c r="F38" t="s">
        <v>159</v>
      </c>
      <c r="G38" t="s">
        <v>189</v>
      </c>
    </row>
    <row r="39" spans="1:7" x14ac:dyDescent="0.3">
      <c r="A39" t="s">
        <v>485</v>
      </c>
      <c r="B39" t="s">
        <v>164</v>
      </c>
      <c r="C39" t="s">
        <v>486</v>
      </c>
      <c r="D39" t="s">
        <v>487</v>
      </c>
      <c r="E39" t="s">
        <v>488</v>
      </c>
      <c r="F39" t="s">
        <v>159</v>
      </c>
      <c r="G39" t="s">
        <v>189</v>
      </c>
    </row>
    <row r="40" spans="1:7" x14ac:dyDescent="0.3">
      <c r="A40" t="s">
        <v>334</v>
      </c>
      <c r="B40" t="s">
        <v>157</v>
      </c>
      <c r="C40" t="s">
        <v>335</v>
      </c>
      <c r="D40" t="s">
        <v>336</v>
      </c>
      <c r="E40" t="s">
        <v>337</v>
      </c>
      <c r="F40" t="s">
        <v>159</v>
      </c>
      <c r="G40" t="s">
        <v>189</v>
      </c>
    </row>
    <row r="41" spans="1:7" x14ac:dyDescent="0.3">
      <c r="A41" t="s">
        <v>203</v>
      </c>
      <c r="B41" t="s">
        <v>157</v>
      </c>
      <c r="C41" t="s">
        <v>29</v>
      </c>
      <c r="D41" t="s">
        <v>30</v>
      </c>
      <c r="E41" t="s">
        <v>204</v>
      </c>
      <c r="F41" t="s">
        <v>159</v>
      </c>
      <c r="G41" t="s">
        <v>189</v>
      </c>
    </row>
    <row r="42" spans="1:7" x14ac:dyDescent="0.3">
      <c r="A42" t="s">
        <v>338</v>
      </c>
      <c r="B42" t="s">
        <v>164</v>
      </c>
      <c r="C42" t="s">
        <v>146</v>
      </c>
      <c r="D42" t="s">
        <v>147</v>
      </c>
      <c r="E42" t="s">
        <v>339</v>
      </c>
      <c r="F42" t="s">
        <v>159</v>
      </c>
      <c r="G42" t="s">
        <v>189</v>
      </c>
    </row>
    <row r="43" spans="1:7" x14ac:dyDescent="0.3">
      <c r="A43" t="s">
        <v>205</v>
      </c>
      <c r="B43" t="s">
        <v>157</v>
      </c>
      <c r="C43" t="s">
        <v>32</v>
      </c>
      <c r="D43" t="s">
        <v>33</v>
      </c>
      <c r="E43" t="s">
        <v>206</v>
      </c>
      <c r="F43" t="s">
        <v>159</v>
      </c>
      <c r="G43" t="s">
        <v>189</v>
      </c>
    </row>
    <row r="44" spans="1:7" x14ac:dyDescent="0.3">
      <c r="A44" t="s">
        <v>207</v>
      </c>
      <c r="B44" t="s">
        <v>157</v>
      </c>
      <c r="C44" t="s">
        <v>34</v>
      </c>
      <c r="D44" t="s">
        <v>35</v>
      </c>
      <c r="E44" t="s">
        <v>208</v>
      </c>
      <c r="F44" t="s">
        <v>159</v>
      </c>
      <c r="G44" t="s">
        <v>189</v>
      </c>
    </row>
    <row r="45" spans="1:7" x14ac:dyDescent="0.3">
      <c r="A45" t="s">
        <v>209</v>
      </c>
      <c r="B45" t="s">
        <v>157</v>
      </c>
      <c r="C45" t="s">
        <v>121</v>
      </c>
      <c r="D45" t="s">
        <v>122</v>
      </c>
      <c r="E45" t="s">
        <v>210</v>
      </c>
      <c r="F45" t="s">
        <v>159</v>
      </c>
      <c r="G45" t="s">
        <v>189</v>
      </c>
    </row>
    <row r="46" spans="1:7" x14ac:dyDescent="0.3">
      <c r="A46" t="s">
        <v>211</v>
      </c>
      <c r="B46" t="s">
        <v>157</v>
      </c>
      <c r="C46" t="s">
        <v>36</v>
      </c>
      <c r="D46" t="s">
        <v>2</v>
      </c>
      <c r="E46" t="s">
        <v>212</v>
      </c>
      <c r="F46" t="s">
        <v>159</v>
      </c>
      <c r="G46" t="s">
        <v>458</v>
      </c>
    </row>
    <row r="47" spans="1:7" x14ac:dyDescent="0.3">
      <c r="A47" t="s">
        <v>489</v>
      </c>
      <c r="B47" t="s">
        <v>164</v>
      </c>
      <c r="C47" t="s">
        <v>36</v>
      </c>
      <c r="D47" t="s">
        <v>136</v>
      </c>
      <c r="E47" t="s">
        <v>490</v>
      </c>
      <c r="F47" t="s">
        <v>159</v>
      </c>
      <c r="G47" t="s">
        <v>168</v>
      </c>
    </row>
    <row r="48" spans="1:7" x14ac:dyDescent="0.3">
      <c r="A48" t="s">
        <v>213</v>
      </c>
      <c r="B48" t="s">
        <v>157</v>
      </c>
      <c r="C48" t="s">
        <v>37</v>
      </c>
      <c r="D48" t="s">
        <v>45</v>
      </c>
      <c r="E48" t="s">
        <v>214</v>
      </c>
      <c r="F48" t="s">
        <v>159</v>
      </c>
      <c r="G48" t="s">
        <v>458</v>
      </c>
    </row>
    <row r="49" spans="1:7" x14ac:dyDescent="0.3">
      <c r="A49" t="s">
        <v>215</v>
      </c>
      <c r="B49" t="s">
        <v>164</v>
      </c>
      <c r="C49" t="s">
        <v>123</v>
      </c>
      <c r="D49" t="s">
        <v>124</v>
      </c>
      <c r="E49" t="s">
        <v>216</v>
      </c>
      <c r="F49" t="s">
        <v>159</v>
      </c>
      <c r="G49" t="s">
        <v>189</v>
      </c>
    </row>
    <row r="50" spans="1:7" x14ac:dyDescent="0.3">
      <c r="A50" t="s">
        <v>491</v>
      </c>
      <c r="B50" t="s">
        <v>157</v>
      </c>
      <c r="C50" t="s">
        <v>218</v>
      </c>
      <c r="D50" t="s">
        <v>8</v>
      </c>
      <c r="E50" t="s">
        <v>492</v>
      </c>
      <c r="F50" t="s">
        <v>159</v>
      </c>
      <c r="G50" t="s">
        <v>189</v>
      </c>
    </row>
    <row r="51" spans="1:7" x14ac:dyDescent="0.3">
      <c r="A51" t="s">
        <v>217</v>
      </c>
      <c r="B51" t="s">
        <v>157</v>
      </c>
      <c r="C51" t="s">
        <v>218</v>
      </c>
      <c r="D51" t="s">
        <v>61</v>
      </c>
      <c r="E51" t="s">
        <v>219</v>
      </c>
      <c r="F51" t="s">
        <v>159</v>
      </c>
      <c r="G51" t="s">
        <v>189</v>
      </c>
    </row>
    <row r="52" spans="1:7" x14ac:dyDescent="0.3">
      <c r="A52" t="s">
        <v>416</v>
      </c>
      <c r="B52" t="s">
        <v>157</v>
      </c>
      <c r="C52" t="s">
        <v>417</v>
      </c>
      <c r="D52" t="s">
        <v>418</v>
      </c>
      <c r="E52" t="s">
        <v>419</v>
      </c>
      <c r="F52" t="s">
        <v>159</v>
      </c>
      <c r="G52" t="s">
        <v>189</v>
      </c>
    </row>
    <row r="53" spans="1:7" x14ac:dyDescent="0.3">
      <c r="A53" t="s">
        <v>340</v>
      </c>
      <c r="B53" t="s">
        <v>157</v>
      </c>
      <c r="C53" t="s">
        <v>148</v>
      </c>
      <c r="D53" t="s">
        <v>149</v>
      </c>
      <c r="E53" t="s">
        <v>341</v>
      </c>
      <c r="F53" t="s">
        <v>159</v>
      </c>
      <c r="G53" t="s">
        <v>168</v>
      </c>
    </row>
    <row r="54" spans="1:7" x14ac:dyDescent="0.3">
      <c r="A54" t="s">
        <v>493</v>
      </c>
      <c r="B54" t="s">
        <v>157</v>
      </c>
      <c r="C54" t="s">
        <v>494</v>
      </c>
      <c r="D54" t="s">
        <v>495</v>
      </c>
      <c r="E54" t="s">
        <v>496</v>
      </c>
      <c r="F54" t="s">
        <v>159</v>
      </c>
      <c r="G54" t="s">
        <v>189</v>
      </c>
    </row>
    <row r="55" spans="1:7" x14ac:dyDescent="0.3">
      <c r="A55" t="s">
        <v>220</v>
      </c>
      <c r="B55" t="s">
        <v>164</v>
      </c>
      <c r="C55" t="s">
        <v>38</v>
      </c>
      <c r="D55" t="s">
        <v>39</v>
      </c>
      <c r="E55" t="s">
        <v>221</v>
      </c>
      <c r="F55" t="s">
        <v>159</v>
      </c>
      <c r="G55" t="s">
        <v>189</v>
      </c>
    </row>
    <row r="56" spans="1:7" x14ac:dyDescent="0.3">
      <c r="A56" t="s">
        <v>342</v>
      </c>
      <c r="B56" t="s">
        <v>157</v>
      </c>
      <c r="C56" t="s">
        <v>343</v>
      </c>
      <c r="D56" t="s">
        <v>344</v>
      </c>
      <c r="E56" t="s">
        <v>345</v>
      </c>
      <c r="F56" t="s">
        <v>159</v>
      </c>
      <c r="G56" t="s">
        <v>189</v>
      </c>
    </row>
    <row r="57" spans="1:7" x14ac:dyDescent="0.3">
      <c r="A57" t="s">
        <v>497</v>
      </c>
      <c r="B57" t="s">
        <v>164</v>
      </c>
      <c r="C57" t="s">
        <v>498</v>
      </c>
      <c r="D57" t="s">
        <v>499</v>
      </c>
      <c r="E57" t="s">
        <v>500</v>
      </c>
      <c r="F57" t="s">
        <v>159</v>
      </c>
      <c r="G57" t="s">
        <v>458</v>
      </c>
    </row>
    <row r="58" spans="1:7" x14ac:dyDescent="0.3">
      <c r="A58" t="s">
        <v>222</v>
      </c>
      <c r="B58" t="s">
        <v>164</v>
      </c>
      <c r="C58" t="s">
        <v>40</v>
      </c>
      <c r="D58" t="s">
        <v>41</v>
      </c>
      <c r="E58" t="s">
        <v>223</v>
      </c>
      <c r="F58" t="s">
        <v>159</v>
      </c>
      <c r="G58" t="s">
        <v>189</v>
      </c>
    </row>
    <row r="59" spans="1:7" x14ac:dyDescent="0.3">
      <c r="A59" t="s">
        <v>224</v>
      </c>
      <c r="B59" t="s">
        <v>157</v>
      </c>
      <c r="C59" t="s">
        <v>43</v>
      </c>
      <c r="D59" t="s">
        <v>31</v>
      </c>
      <c r="E59" t="s">
        <v>225</v>
      </c>
      <c r="F59" t="s">
        <v>159</v>
      </c>
      <c r="G59" t="s">
        <v>189</v>
      </c>
    </row>
    <row r="60" spans="1:7" x14ac:dyDescent="0.3">
      <c r="A60" t="s">
        <v>226</v>
      </c>
      <c r="B60" t="s">
        <v>164</v>
      </c>
      <c r="C60" t="s">
        <v>43</v>
      </c>
      <c r="D60" t="s">
        <v>44</v>
      </c>
      <c r="E60" t="s">
        <v>227</v>
      </c>
      <c r="F60" t="s">
        <v>159</v>
      </c>
      <c r="G60" t="s">
        <v>189</v>
      </c>
    </row>
    <row r="61" spans="1:7" x14ac:dyDescent="0.3">
      <c r="A61" t="s">
        <v>228</v>
      </c>
      <c r="B61" t="s">
        <v>157</v>
      </c>
      <c r="C61" t="s">
        <v>46</v>
      </c>
      <c r="D61" t="s">
        <v>47</v>
      </c>
      <c r="E61" t="s">
        <v>229</v>
      </c>
      <c r="F61" t="s">
        <v>159</v>
      </c>
      <c r="G61" t="s">
        <v>189</v>
      </c>
    </row>
    <row r="62" spans="1:7" x14ac:dyDescent="0.3">
      <c r="A62" t="s">
        <v>501</v>
      </c>
      <c r="B62" t="s">
        <v>157</v>
      </c>
      <c r="C62" t="s">
        <v>502</v>
      </c>
      <c r="D62" t="s">
        <v>297</v>
      </c>
      <c r="E62" t="s">
        <v>503</v>
      </c>
      <c r="F62" t="s">
        <v>159</v>
      </c>
      <c r="G62" t="s">
        <v>189</v>
      </c>
    </row>
    <row r="63" spans="1:7" x14ac:dyDescent="0.3">
      <c r="A63" t="s">
        <v>504</v>
      </c>
      <c r="B63" t="s">
        <v>164</v>
      </c>
      <c r="C63" t="s">
        <v>505</v>
      </c>
      <c r="D63" t="s">
        <v>506</v>
      </c>
      <c r="E63" t="s">
        <v>507</v>
      </c>
      <c r="F63" t="s">
        <v>159</v>
      </c>
      <c r="G63" t="s">
        <v>189</v>
      </c>
    </row>
    <row r="64" spans="1:7" x14ac:dyDescent="0.3">
      <c r="A64" t="s">
        <v>508</v>
      </c>
      <c r="B64" t="s">
        <v>157</v>
      </c>
      <c r="C64" t="s">
        <v>509</v>
      </c>
      <c r="D64" t="s">
        <v>510</v>
      </c>
      <c r="E64" t="s">
        <v>511</v>
      </c>
      <c r="F64" t="s">
        <v>159</v>
      </c>
      <c r="G64" t="s">
        <v>168</v>
      </c>
    </row>
    <row r="65" spans="1:7" x14ac:dyDescent="0.3">
      <c r="A65" t="s">
        <v>512</v>
      </c>
      <c r="B65" t="s">
        <v>157</v>
      </c>
      <c r="C65" t="s">
        <v>513</v>
      </c>
      <c r="D65" t="s">
        <v>48</v>
      </c>
      <c r="E65" t="s">
        <v>514</v>
      </c>
      <c r="F65" t="s">
        <v>159</v>
      </c>
      <c r="G65" t="s">
        <v>189</v>
      </c>
    </row>
    <row r="66" spans="1:7" x14ac:dyDescent="0.3">
      <c r="A66" t="s">
        <v>230</v>
      </c>
      <c r="B66" t="s">
        <v>157</v>
      </c>
      <c r="C66" t="s">
        <v>125</v>
      </c>
      <c r="D66" t="s">
        <v>126</v>
      </c>
      <c r="E66" t="s">
        <v>231</v>
      </c>
      <c r="F66" t="s">
        <v>159</v>
      </c>
      <c r="G66" t="s">
        <v>189</v>
      </c>
    </row>
    <row r="67" spans="1:7" x14ac:dyDescent="0.3">
      <c r="A67" t="s">
        <v>232</v>
      </c>
      <c r="B67" t="s">
        <v>164</v>
      </c>
      <c r="C67" t="s">
        <v>233</v>
      </c>
      <c r="D67" t="s">
        <v>66</v>
      </c>
      <c r="E67" t="s">
        <v>234</v>
      </c>
      <c r="F67" t="s">
        <v>159</v>
      </c>
      <c r="G67" t="s">
        <v>189</v>
      </c>
    </row>
    <row r="68" spans="1:7" x14ac:dyDescent="0.3">
      <c r="A68" t="s">
        <v>235</v>
      </c>
      <c r="B68" t="s">
        <v>164</v>
      </c>
      <c r="C68" t="s">
        <v>127</v>
      </c>
      <c r="D68" t="s">
        <v>128</v>
      </c>
      <c r="E68" t="s">
        <v>236</v>
      </c>
      <c r="F68" t="s">
        <v>159</v>
      </c>
      <c r="G68" t="s">
        <v>189</v>
      </c>
    </row>
    <row r="69" spans="1:7" x14ac:dyDescent="0.3">
      <c r="A69" t="s">
        <v>237</v>
      </c>
      <c r="B69" t="s">
        <v>157</v>
      </c>
      <c r="C69" t="s">
        <v>127</v>
      </c>
      <c r="D69" t="s">
        <v>48</v>
      </c>
      <c r="E69" t="s">
        <v>238</v>
      </c>
      <c r="F69" t="s">
        <v>159</v>
      </c>
      <c r="G69" t="s">
        <v>189</v>
      </c>
    </row>
    <row r="70" spans="1:7" x14ac:dyDescent="0.3">
      <c r="A70" t="s">
        <v>515</v>
      </c>
      <c r="B70" t="s">
        <v>164</v>
      </c>
      <c r="C70" t="s">
        <v>516</v>
      </c>
      <c r="D70" t="s">
        <v>517</v>
      </c>
      <c r="E70" t="s">
        <v>518</v>
      </c>
      <c r="F70" t="s">
        <v>159</v>
      </c>
      <c r="G70" t="s">
        <v>189</v>
      </c>
    </row>
    <row r="71" spans="1:7" x14ac:dyDescent="0.3">
      <c r="A71" t="s">
        <v>519</v>
      </c>
      <c r="B71" t="s">
        <v>164</v>
      </c>
      <c r="C71" t="s">
        <v>516</v>
      </c>
      <c r="D71" t="s">
        <v>520</v>
      </c>
      <c r="E71" t="s">
        <v>521</v>
      </c>
      <c r="F71" t="s">
        <v>159</v>
      </c>
      <c r="G71" t="s">
        <v>189</v>
      </c>
    </row>
    <row r="72" spans="1:7" x14ac:dyDescent="0.3">
      <c r="A72" t="s">
        <v>239</v>
      </c>
      <c r="B72" t="s">
        <v>157</v>
      </c>
      <c r="C72" t="s">
        <v>240</v>
      </c>
      <c r="D72" t="s">
        <v>241</v>
      </c>
      <c r="E72" t="s">
        <v>242</v>
      </c>
      <c r="F72" t="s">
        <v>159</v>
      </c>
      <c r="G72" t="s">
        <v>189</v>
      </c>
    </row>
    <row r="73" spans="1:7" x14ac:dyDescent="0.3">
      <c r="A73" t="s">
        <v>243</v>
      </c>
      <c r="B73" t="s">
        <v>157</v>
      </c>
      <c r="C73" t="s">
        <v>244</v>
      </c>
      <c r="D73" t="s">
        <v>149</v>
      </c>
      <c r="E73" t="s">
        <v>245</v>
      </c>
      <c r="F73" t="s">
        <v>159</v>
      </c>
      <c r="G73" t="s">
        <v>189</v>
      </c>
    </row>
    <row r="74" spans="1:7" x14ac:dyDescent="0.3">
      <c r="A74" t="s">
        <v>246</v>
      </c>
      <c r="B74" t="s">
        <v>164</v>
      </c>
      <c r="C74" t="s">
        <v>49</v>
      </c>
      <c r="D74" t="s">
        <v>247</v>
      </c>
      <c r="E74" t="s">
        <v>248</v>
      </c>
      <c r="F74" t="s">
        <v>159</v>
      </c>
      <c r="G74" t="s">
        <v>189</v>
      </c>
    </row>
    <row r="75" spans="1:7" x14ac:dyDescent="0.3">
      <c r="A75" t="s">
        <v>249</v>
      </c>
      <c r="B75" t="s">
        <v>157</v>
      </c>
      <c r="C75" t="s">
        <v>49</v>
      </c>
      <c r="D75" t="s">
        <v>28</v>
      </c>
      <c r="E75" t="s">
        <v>250</v>
      </c>
      <c r="F75" t="s">
        <v>159</v>
      </c>
      <c r="G75" t="s">
        <v>189</v>
      </c>
    </row>
    <row r="76" spans="1:7" x14ac:dyDescent="0.3">
      <c r="A76" t="s">
        <v>522</v>
      </c>
      <c r="B76" t="s">
        <v>164</v>
      </c>
      <c r="C76" t="s">
        <v>49</v>
      </c>
      <c r="D76" t="s">
        <v>523</v>
      </c>
      <c r="E76" t="s">
        <v>524</v>
      </c>
      <c r="F76" t="s">
        <v>159</v>
      </c>
      <c r="G76" t="s">
        <v>189</v>
      </c>
    </row>
    <row r="77" spans="1:7" x14ac:dyDescent="0.3">
      <c r="A77" t="s">
        <v>251</v>
      </c>
      <c r="B77" t="s">
        <v>157</v>
      </c>
      <c r="C77" t="s">
        <v>50</v>
      </c>
      <c r="D77" t="s">
        <v>51</v>
      </c>
      <c r="E77" t="s">
        <v>252</v>
      </c>
      <c r="F77" t="s">
        <v>159</v>
      </c>
      <c r="G77" t="s">
        <v>189</v>
      </c>
    </row>
    <row r="78" spans="1:7" x14ac:dyDescent="0.3">
      <c r="A78" t="s">
        <v>253</v>
      </c>
      <c r="B78" t="s">
        <v>157</v>
      </c>
      <c r="C78" t="s">
        <v>254</v>
      </c>
      <c r="D78" t="s">
        <v>255</v>
      </c>
      <c r="E78" t="s">
        <v>256</v>
      </c>
      <c r="F78" t="s">
        <v>159</v>
      </c>
      <c r="G78" t="s">
        <v>189</v>
      </c>
    </row>
    <row r="79" spans="1:7" x14ac:dyDescent="0.3">
      <c r="A79" t="s">
        <v>257</v>
      </c>
      <c r="B79" t="s">
        <v>157</v>
      </c>
      <c r="C79" t="s">
        <v>258</v>
      </c>
      <c r="D79" t="s">
        <v>259</v>
      </c>
      <c r="E79" t="s">
        <v>260</v>
      </c>
      <c r="F79" t="s">
        <v>159</v>
      </c>
      <c r="G79" t="s">
        <v>189</v>
      </c>
    </row>
    <row r="80" spans="1:7" x14ac:dyDescent="0.3">
      <c r="A80" t="s">
        <v>261</v>
      </c>
      <c r="B80" t="s">
        <v>164</v>
      </c>
      <c r="C80" t="s">
        <v>258</v>
      </c>
      <c r="D80" t="s">
        <v>262</v>
      </c>
      <c r="E80" t="s">
        <v>263</v>
      </c>
      <c r="F80" t="s">
        <v>159</v>
      </c>
      <c r="G80" t="s">
        <v>189</v>
      </c>
    </row>
    <row r="81" spans="1:7" x14ac:dyDescent="0.3">
      <c r="A81" t="s">
        <v>525</v>
      </c>
      <c r="B81" t="s">
        <v>164</v>
      </c>
      <c r="C81" t="s">
        <v>526</v>
      </c>
      <c r="D81" t="s">
        <v>527</v>
      </c>
      <c r="E81" t="s">
        <v>528</v>
      </c>
      <c r="F81" t="s">
        <v>159</v>
      </c>
      <c r="G81" t="s">
        <v>189</v>
      </c>
    </row>
    <row r="82" spans="1:7" x14ac:dyDescent="0.3">
      <c r="A82" t="s">
        <v>346</v>
      </c>
      <c r="B82" t="s">
        <v>164</v>
      </c>
      <c r="C82" t="s">
        <v>347</v>
      </c>
      <c r="D82" t="s">
        <v>348</v>
      </c>
      <c r="E82" t="s">
        <v>349</v>
      </c>
      <c r="F82" t="s">
        <v>159</v>
      </c>
      <c r="G82" t="s">
        <v>189</v>
      </c>
    </row>
    <row r="83" spans="1:7" x14ac:dyDescent="0.3">
      <c r="A83" t="s">
        <v>264</v>
      </c>
      <c r="B83" t="s">
        <v>157</v>
      </c>
      <c r="C83" t="s">
        <v>52</v>
      </c>
      <c r="D83" t="s">
        <v>53</v>
      </c>
      <c r="E83" t="s">
        <v>265</v>
      </c>
      <c r="F83" t="s">
        <v>159</v>
      </c>
      <c r="G83" t="s">
        <v>189</v>
      </c>
    </row>
    <row r="84" spans="1:7" x14ac:dyDescent="0.3">
      <c r="A84" t="s">
        <v>266</v>
      </c>
      <c r="B84" t="s">
        <v>157</v>
      </c>
      <c r="C84" t="s">
        <v>54</v>
      </c>
      <c r="D84" t="s">
        <v>5</v>
      </c>
      <c r="E84" t="s">
        <v>267</v>
      </c>
      <c r="F84" t="s">
        <v>159</v>
      </c>
      <c r="G84" t="s">
        <v>189</v>
      </c>
    </row>
    <row r="85" spans="1:7" x14ac:dyDescent="0.3">
      <c r="A85" t="s">
        <v>529</v>
      </c>
      <c r="B85" t="s">
        <v>157</v>
      </c>
      <c r="C85" t="s">
        <v>530</v>
      </c>
      <c r="D85" t="s">
        <v>72</v>
      </c>
      <c r="E85" t="s">
        <v>531</v>
      </c>
      <c r="F85" t="s">
        <v>159</v>
      </c>
      <c r="G85" t="s">
        <v>189</v>
      </c>
    </row>
    <row r="86" spans="1:7" x14ac:dyDescent="0.3">
      <c r="A86" t="s">
        <v>532</v>
      </c>
      <c r="B86" t="s">
        <v>157</v>
      </c>
      <c r="C86" t="s">
        <v>530</v>
      </c>
      <c r="D86" t="s">
        <v>118</v>
      </c>
      <c r="E86" t="s">
        <v>531</v>
      </c>
      <c r="F86" t="s">
        <v>159</v>
      </c>
      <c r="G86" t="s">
        <v>189</v>
      </c>
    </row>
    <row r="87" spans="1:7" x14ac:dyDescent="0.3">
      <c r="A87" t="s">
        <v>268</v>
      </c>
      <c r="B87" t="s">
        <v>157</v>
      </c>
      <c r="C87" t="s">
        <v>55</v>
      </c>
      <c r="D87" t="s">
        <v>56</v>
      </c>
      <c r="E87" t="s">
        <v>269</v>
      </c>
      <c r="F87" t="s">
        <v>159</v>
      </c>
      <c r="G87" t="s">
        <v>189</v>
      </c>
    </row>
    <row r="88" spans="1:7" x14ac:dyDescent="0.3">
      <c r="A88" t="s">
        <v>270</v>
      </c>
      <c r="B88" t="s">
        <v>157</v>
      </c>
      <c r="C88" t="s">
        <v>55</v>
      </c>
      <c r="D88" t="s">
        <v>271</v>
      </c>
      <c r="E88" t="s">
        <v>272</v>
      </c>
      <c r="F88" t="s">
        <v>159</v>
      </c>
      <c r="G88" t="s">
        <v>189</v>
      </c>
    </row>
    <row r="89" spans="1:7" x14ac:dyDescent="0.3">
      <c r="A89" t="s">
        <v>273</v>
      </c>
      <c r="B89" t="s">
        <v>164</v>
      </c>
      <c r="C89" t="s">
        <v>129</v>
      </c>
      <c r="D89" t="s">
        <v>130</v>
      </c>
      <c r="E89" t="s">
        <v>274</v>
      </c>
      <c r="F89" t="s">
        <v>159</v>
      </c>
      <c r="G89" t="s">
        <v>189</v>
      </c>
    </row>
    <row r="90" spans="1:7" x14ac:dyDescent="0.3">
      <c r="A90" t="s">
        <v>275</v>
      </c>
      <c r="B90" t="s">
        <v>157</v>
      </c>
      <c r="C90" t="s">
        <v>131</v>
      </c>
      <c r="D90" t="s">
        <v>132</v>
      </c>
      <c r="E90" t="s">
        <v>276</v>
      </c>
      <c r="F90" t="s">
        <v>159</v>
      </c>
      <c r="G90" t="s">
        <v>189</v>
      </c>
    </row>
    <row r="91" spans="1:7" x14ac:dyDescent="0.3">
      <c r="A91" t="s">
        <v>277</v>
      </c>
      <c r="B91" t="s">
        <v>157</v>
      </c>
      <c r="C91" t="s">
        <v>131</v>
      </c>
      <c r="D91" t="s">
        <v>133</v>
      </c>
      <c r="E91" t="s">
        <v>278</v>
      </c>
      <c r="F91" t="s">
        <v>159</v>
      </c>
      <c r="G91" t="s">
        <v>189</v>
      </c>
    </row>
    <row r="92" spans="1:7" x14ac:dyDescent="0.3">
      <c r="A92" t="s">
        <v>279</v>
      </c>
      <c r="B92" t="s">
        <v>157</v>
      </c>
      <c r="C92" t="s">
        <v>280</v>
      </c>
      <c r="D92" t="s">
        <v>281</v>
      </c>
      <c r="E92" t="s">
        <v>282</v>
      </c>
      <c r="F92" t="s">
        <v>159</v>
      </c>
      <c r="G92" t="s">
        <v>168</v>
      </c>
    </row>
    <row r="93" spans="1:7" x14ac:dyDescent="0.3">
      <c r="A93" t="s">
        <v>283</v>
      </c>
      <c r="B93" t="s">
        <v>157</v>
      </c>
      <c r="C93" t="s">
        <v>134</v>
      </c>
      <c r="D93" t="s">
        <v>57</v>
      </c>
      <c r="E93" t="s">
        <v>284</v>
      </c>
      <c r="F93" t="s">
        <v>159</v>
      </c>
      <c r="G93" t="s">
        <v>189</v>
      </c>
    </row>
    <row r="94" spans="1:7" x14ac:dyDescent="0.3">
      <c r="A94" t="s">
        <v>533</v>
      </c>
      <c r="B94" t="s">
        <v>157</v>
      </c>
      <c r="C94" t="s">
        <v>135</v>
      </c>
      <c r="D94" t="s">
        <v>534</v>
      </c>
      <c r="E94" t="s">
        <v>535</v>
      </c>
      <c r="F94" t="s">
        <v>159</v>
      </c>
      <c r="G94" t="s">
        <v>189</v>
      </c>
    </row>
    <row r="95" spans="1:7" x14ac:dyDescent="0.3">
      <c r="A95" t="s">
        <v>350</v>
      </c>
      <c r="B95" t="s">
        <v>157</v>
      </c>
      <c r="C95" t="s">
        <v>135</v>
      </c>
      <c r="D95" t="s">
        <v>136</v>
      </c>
      <c r="E95" t="s">
        <v>351</v>
      </c>
      <c r="F95" t="s">
        <v>159</v>
      </c>
      <c r="G95" t="s">
        <v>189</v>
      </c>
    </row>
    <row r="96" spans="1:7" x14ac:dyDescent="0.3">
      <c r="A96" t="s">
        <v>285</v>
      </c>
      <c r="B96" t="s">
        <v>157</v>
      </c>
      <c r="C96" t="s">
        <v>58</v>
      </c>
      <c r="D96" t="s">
        <v>59</v>
      </c>
      <c r="E96" t="s">
        <v>286</v>
      </c>
      <c r="F96" t="s">
        <v>159</v>
      </c>
      <c r="G96" t="s">
        <v>168</v>
      </c>
    </row>
    <row r="97" spans="1:7" x14ac:dyDescent="0.3">
      <c r="A97" t="s">
        <v>287</v>
      </c>
      <c r="B97" t="s">
        <v>157</v>
      </c>
      <c r="C97" t="s">
        <v>288</v>
      </c>
      <c r="D97" t="s">
        <v>289</v>
      </c>
      <c r="E97" t="s">
        <v>290</v>
      </c>
      <c r="F97" t="s">
        <v>159</v>
      </c>
      <c r="G97" t="s">
        <v>189</v>
      </c>
    </row>
    <row r="98" spans="1:7" x14ac:dyDescent="0.3">
      <c r="A98" t="s">
        <v>291</v>
      </c>
      <c r="B98" t="s">
        <v>157</v>
      </c>
      <c r="C98" t="s">
        <v>60</v>
      </c>
      <c r="D98" t="s">
        <v>61</v>
      </c>
      <c r="E98" t="s">
        <v>292</v>
      </c>
      <c r="F98" t="s">
        <v>159</v>
      </c>
      <c r="G98" t="s">
        <v>189</v>
      </c>
    </row>
    <row r="99" spans="1:7" x14ac:dyDescent="0.3">
      <c r="A99" t="s">
        <v>293</v>
      </c>
      <c r="B99" t="s">
        <v>157</v>
      </c>
      <c r="C99" t="s">
        <v>60</v>
      </c>
      <c r="D99" t="s">
        <v>57</v>
      </c>
      <c r="E99" t="s">
        <v>294</v>
      </c>
      <c r="F99" t="s">
        <v>159</v>
      </c>
      <c r="G99" t="s">
        <v>189</v>
      </c>
    </row>
    <row r="100" spans="1:7" x14ac:dyDescent="0.3">
      <c r="A100" t="s">
        <v>295</v>
      </c>
      <c r="B100" t="s">
        <v>157</v>
      </c>
      <c r="C100" t="s">
        <v>296</v>
      </c>
      <c r="D100" t="s">
        <v>297</v>
      </c>
      <c r="E100" t="s">
        <v>298</v>
      </c>
      <c r="F100" t="s">
        <v>159</v>
      </c>
      <c r="G100" t="s">
        <v>189</v>
      </c>
    </row>
    <row r="101" spans="1:7" x14ac:dyDescent="0.3">
      <c r="A101" t="s">
        <v>536</v>
      </c>
      <c r="B101" t="s">
        <v>157</v>
      </c>
      <c r="C101" t="s">
        <v>537</v>
      </c>
      <c r="D101" t="s">
        <v>538</v>
      </c>
      <c r="E101" t="s">
        <v>539</v>
      </c>
      <c r="F101" t="s">
        <v>159</v>
      </c>
      <c r="G101" t="s">
        <v>189</v>
      </c>
    </row>
    <row r="102" spans="1:7" x14ac:dyDescent="0.3">
      <c r="A102" t="s">
        <v>352</v>
      </c>
      <c r="B102" t="s">
        <v>157</v>
      </c>
      <c r="C102" t="s">
        <v>62</v>
      </c>
      <c r="D102" t="s">
        <v>63</v>
      </c>
      <c r="E102" t="s">
        <v>353</v>
      </c>
      <c r="F102" t="s">
        <v>159</v>
      </c>
      <c r="G102" t="s">
        <v>189</v>
      </c>
    </row>
    <row r="103" spans="1:7" x14ac:dyDescent="0.3">
      <c r="A103" t="s">
        <v>299</v>
      </c>
      <c r="B103" t="s">
        <v>157</v>
      </c>
      <c r="C103" t="s">
        <v>62</v>
      </c>
      <c r="D103" t="s">
        <v>64</v>
      </c>
      <c r="E103" t="s">
        <v>300</v>
      </c>
      <c r="F103" t="s">
        <v>159</v>
      </c>
      <c r="G103" t="s">
        <v>189</v>
      </c>
    </row>
    <row r="104" spans="1:7" x14ac:dyDescent="0.3">
      <c r="A104" t="s">
        <v>301</v>
      </c>
      <c r="B104" t="s">
        <v>157</v>
      </c>
      <c r="C104" t="s">
        <v>137</v>
      </c>
      <c r="D104" t="s">
        <v>23</v>
      </c>
      <c r="E104" t="s">
        <v>302</v>
      </c>
      <c r="F104" t="s">
        <v>159</v>
      </c>
      <c r="G104" t="s">
        <v>189</v>
      </c>
    </row>
    <row r="105" spans="1:7" x14ac:dyDescent="0.3">
      <c r="A105" t="s">
        <v>303</v>
      </c>
      <c r="B105" t="s">
        <v>157</v>
      </c>
      <c r="C105" t="s">
        <v>65</v>
      </c>
      <c r="D105" t="s">
        <v>126</v>
      </c>
      <c r="E105" t="s">
        <v>304</v>
      </c>
      <c r="F105" t="s">
        <v>159</v>
      </c>
      <c r="G105" t="s">
        <v>189</v>
      </c>
    </row>
    <row r="106" spans="1:7" x14ac:dyDescent="0.3">
      <c r="A106" t="s">
        <v>354</v>
      </c>
      <c r="B106" t="s">
        <v>157</v>
      </c>
      <c r="C106" t="s">
        <v>138</v>
      </c>
      <c r="D106" t="s">
        <v>150</v>
      </c>
      <c r="E106" t="s">
        <v>355</v>
      </c>
      <c r="F106" t="s">
        <v>159</v>
      </c>
      <c r="G106" t="s">
        <v>168</v>
      </c>
    </row>
    <row r="107" spans="1:7" x14ac:dyDescent="0.3">
      <c r="A107" t="s">
        <v>420</v>
      </c>
      <c r="B107" t="s">
        <v>157</v>
      </c>
      <c r="C107" t="s">
        <v>421</v>
      </c>
      <c r="D107" t="s">
        <v>422</v>
      </c>
      <c r="E107" t="s">
        <v>423</v>
      </c>
      <c r="F107" t="s">
        <v>159</v>
      </c>
      <c r="G107" t="s">
        <v>189</v>
      </c>
    </row>
    <row r="108" spans="1:7" x14ac:dyDescent="0.3">
      <c r="A108" t="s">
        <v>305</v>
      </c>
      <c r="B108" t="s">
        <v>157</v>
      </c>
      <c r="C108" t="s">
        <v>111</v>
      </c>
      <c r="D108" t="s">
        <v>112</v>
      </c>
      <c r="E108" t="s">
        <v>306</v>
      </c>
      <c r="F108" t="s">
        <v>159</v>
      </c>
      <c r="G108" t="s">
        <v>189</v>
      </c>
    </row>
    <row r="109" spans="1:7" x14ac:dyDescent="0.3">
      <c r="A109" t="s">
        <v>307</v>
      </c>
      <c r="B109" t="s">
        <v>164</v>
      </c>
      <c r="C109" t="s">
        <v>308</v>
      </c>
      <c r="D109" t="s">
        <v>309</v>
      </c>
      <c r="E109" t="s">
        <v>310</v>
      </c>
      <c r="F109" t="s">
        <v>159</v>
      </c>
      <c r="G109" t="s">
        <v>189</v>
      </c>
    </row>
    <row r="110" spans="1:7" x14ac:dyDescent="0.3">
      <c r="A110" t="s">
        <v>311</v>
      </c>
      <c r="B110" t="s">
        <v>157</v>
      </c>
      <c r="C110" t="s">
        <v>67</v>
      </c>
      <c r="D110" t="s">
        <v>68</v>
      </c>
      <c r="E110" t="s">
        <v>312</v>
      </c>
      <c r="F110" t="s">
        <v>159</v>
      </c>
      <c r="G110" t="s">
        <v>458</v>
      </c>
    </row>
    <row r="111" spans="1:7" x14ac:dyDescent="0.3">
      <c r="A111" t="s">
        <v>540</v>
      </c>
      <c r="B111" t="s">
        <v>157</v>
      </c>
      <c r="C111" t="s">
        <v>541</v>
      </c>
      <c r="D111" t="s">
        <v>542</v>
      </c>
      <c r="E111" t="s">
        <v>543</v>
      </c>
      <c r="F111" t="s">
        <v>159</v>
      </c>
      <c r="G111" t="s">
        <v>189</v>
      </c>
    </row>
    <row r="112" spans="1:7" x14ac:dyDescent="0.3">
      <c r="A112" t="s">
        <v>313</v>
      </c>
      <c r="B112" t="s">
        <v>157</v>
      </c>
      <c r="C112" t="s">
        <v>69</v>
      </c>
      <c r="D112" t="s">
        <v>70</v>
      </c>
      <c r="E112" t="s">
        <v>314</v>
      </c>
      <c r="F112" t="s">
        <v>159</v>
      </c>
      <c r="G112" t="s">
        <v>189</v>
      </c>
    </row>
    <row r="113" spans="1:7" x14ac:dyDescent="0.3">
      <c r="A113" t="s">
        <v>544</v>
      </c>
      <c r="B113" t="s">
        <v>157</v>
      </c>
      <c r="C113" t="s">
        <v>545</v>
      </c>
      <c r="D113" t="s">
        <v>546</v>
      </c>
      <c r="E113" t="s">
        <v>547</v>
      </c>
      <c r="F113" t="s">
        <v>159</v>
      </c>
      <c r="G113" t="s">
        <v>189</v>
      </c>
    </row>
    <row r="114" spans="1:7" x14ac:dyDescent="0.3">
      <c r="A114" t="s">
        <v>548</v>
      </c>
      <c r="B114" t="s">
        <v>164</v>
      </c>
      <c r="C114" t="s">
        <v>549</v>
      </c>
      <c r="D114" t="s">
        <v>550</v>
      </c>
      <c r="E114" t="s">
        <v>551</v>
      </c>
      <c r="F114" t="s">
        <v>159</v>
      </c>
      <c r="G114" t="s">
        <v>189</v>
      </c>
    </row>
    <row r="115" spans="1:7" x14ac:dyDescent="0.3">
      <c r="A115" t="s">
        <v>315</v>
      </c>
      <c r="B115" t="s">
        <v>157</v>
      </c>
      <c r="C115" t="s">
        <v>3</v>
      </c>
      <c r="D115" t="s">
        <v>4</v>
      </c>
      <c r="E115" t="s">
        <v>316</v>
      </c>
      <c r="F115" t="s">
        <v>159</v>
      </c>
      <c r="G115" t="s">
        <v>189</v>
      </c>
    </row>
    <row r="116" spans="1:7" x14ac:dyDescent="0.3">
      <c r="A116" t="s">
        <v>317</v>
      </c>
      <c r="B116" t="s">
        <v>157</v>
      </c>
      <c r="C116" t="s">
        <v>71</v>
      </c>
      <c r="D116" t="s">
        <v>72</v>
      </c>
      <c r="E116" t="s">
        <v>552</v>
      </c>
      <c r="F116" t="s">
        <v>159</v>
      </c>
      <c r="G116" t="s">
        <v>189</v>
      </c>
    </row>
    <row r="117" spans="1:7" x14ac:dyDescent="0.3">
      <c r="A117" t="s">
        <v>318</v>
      </c>
      <c r="B117" t="s">
        <v>157</v>
      </c>
      <c r="C117" t="s">
        <v>319</v>
      </c>
      <c r="D117" t="s">
        <v>320</v>
      </c>
      <c r="E117" t="s">
        <v>321</v>
      </c>
      <c r="F117" t="s">
        <v>159</v>
      </c>
      <c r="G117" t="s">
        <v>189</v>
      </c>
    </row>
    <row r="118" spans="1:7" x14ac:dyDescent="0.3">
      <c r="A118" t="s">
        <v>553</v>
      </c>
      <c r="B118" t="s">
        <v>164</v>
      </c>
      <c r="C118" t="s">
        <v>554</v>
      </c>
      <c r="D118" t="s">
        <v>555</v>
      </c>
      <c r="E118" t="s">
        <v>556</v>
      </c>
      <c r="F118" t="s">
        <v>159</v>
      </c>
      <c r="G118" t="s">
        <v>458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5B142-C19A-4568-AC6D-2E02F5BF1222}">
  <dimension ref="A1"/>
  <sheetViews>
    <sheetView workbookViewId="0">
      <selection activeCell="N19" sqref="N19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9318A-32F8-4D79-85AC-68B77D872F84}">
  <dimension ref="A1:R100"/>
  <sheetViews>
    <sheetView topLeftCell="A39" workbookViewId="0">
      <selection activeCell="A26" sqref="A26:B30"/>
    </sheetView>
  </sheetViews>
  <sheetFormatPr defaultRowHeight="15" customHeight="1" x14ac:dyDescent="0.3"/>
  <cols>
    <col min="1" max="1" width="20.88671875" customWidth="1"/>
    <col min="2" max="2" width="6.109375" style="2" customWidth="1"/>
    <col min="3" max="6" width="5.109375" style="2" customWidth="1"/>
    <col min="7" max="9" width="4.33203125" style="2" customWidth="1"/>
    <col min="10" max="11" width="4.88671875" style="2" customWidth="1"/>
    <col min="12" max="12" width="4.6640625" style="2" customWidth="1"/>
    <col min="13" max="13" width="5.109375" style="2" customWidth="1"/>
    <col min="14" max="14" width="4.109375" style="2" customWidth="1"/>
    <col min="15" max="15" width="3.6640625" style="2" customWidth="1"/>
    <col min="16" max="16" width="8.88671875" style="11"/>
    <col min="17" max="17" width="8.88671875" style="2"/>
  </cols>
  <sheetData>
    <row r="1" spans="1:18" s="8" customFormat="1" ht="88.5" customHeight="1" x14ac:dyDescent="0.3">
      <c r="A1" s="3" t="s">
        <v>103</v>
      </c>
      <c r="B1" s="4" t="s">
        <v>85</v>
      </c>
      <c r="C1" s="4" t="s">
        <v>75</v>
      </c>
      <c r="D1" s="4" t="s">
        <v>104</v>
      </c>
      <c r="E1" s="5" t="s">
        <v>77</v>
      </c>
      <c r="F1" s="5" t="s">
        <v>78</v>
      </c>
      <c r="G1" s="5" t="s">
        <v>79</v>
      </c>
      <c r="H1" s="5" t="s">
        <v>113</v>
      </c>
      <c r="I1" s="5" t="s">
        <v>113</v>
      </c>
      <c r="J1" s="5" t="s">
        <v>93</v>
      </c>
      <c r="K1" s="5" t="s">
        <v>105</v>
      </c>
      <c r="L1" s="5" t="s">
        <v>88</v>
      </c>
      <c r="M1" s="5" t="s">
        <v>89</v>
      </c>
      <c r="N1" s="5" t="s">
        <v>90</v>
      </c>
      <c r="O1" s="5" t="s">
        <v>91</v>
      </c>
      <c r="P1" s="6" t="s">
        <v>80</v>
      </c>
      <c r="Q1" s="6"/>
      <c r="R1" s="7"/>
    </row>
    <row r="2" spans="1:18" s="9" customFormat="1" ht="14.4" x14ac:dyDescent="0.3">
      <c r="A2" s="9" t="s">
        <v>81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8" ht="14.4" x14ac:dyDescent="0.3">
      <c r="P3" s="11">
        <f t="shared" ref="P3:P24" si="0">SUM(B3:O3)</f>
        <v>0</v>
      </c>
      <c r="Q3" s="11"/>
    </row>
    <row r="4" spans="1:18" ht="14.4" x14ac:dyDescent="0.3">
      <c r="P4" s="11">
        <f t="shared" si="0"/>
        <v>0</v>
      </c>
      <c r="Q4" s="11"/>
    </row>
    <row r="5" spans="1:18" ht="14.4" x14ac:dyDescent="0.3">
      <c r="P5" s="11">
        <f t="shared" si="0"/>
        <v>0</v>
      </c>
      <c r="Q5" s="11"/>
    </row>
    <row r="6" spans="1:18" ht="14.4" x14ac:dyDescent="0.3">
      <c r="P6" s="11">
        <f t="shared" si="0"/>
        <v>0</v>
      </c>
      <c r="Q6" s="11"/>
    </row>
    <row r="7" spans="1:18" ht="14.4" x14ac:dyDescent="0.3">
      <c r="P7" s="11">
        <f t="shared" si="0"/>
        <v>0</v>
      </c>
      <c r="Q7" s="11"/>
    </row>
    <row r="8" spans="1:18" ht="14.4" x14ac:dyDescent="0.3">
      <c r="P8" s="11">
        <f t="shared" si="0"/>
        <v>0</v>
      </c>
      <c r="Q8" s="11"/>
    </row>
    <row r="9" spans="1:18" ht="14.4" x14ac:dyDescent="0.3">
      <c r="P9" s="11">
        <f t="shared" si="0"/>
        <v>0</v>
      </c>
      <c r="Q9" s="11"/>
    </row>
    <row r="10" spans="1:18" ht="14.4" x14ac:dyDescent="0.3">
      <c r="P10" s="11">
        <f t="shared" si="0"/>
        <v>0</v>
      </c>
      <c r="Q10" s="11"/>
    </row>
    <row r="11" spans="1:18" ht="14.4" x14ac:dyDescent="0.3">
      <c r="P11" s="11">
        <f t="shared" si="0"/>
        <v>0</v>
      </c>
      <c r="Q11" s="11"/>
    </row>
    <row r="12" spans="1:18" ht="14.4" x14ac:dyDescent="0.3">
      <c r="P12" s="11">
        <f t="shared" si="0"/>
        <v>0</v>
      </c>
      <c r="Q12" s="11"/>
    </row>
    <row r="13" spans="1:18" ht="14.4" hidden="1" x14ac:dyDescent="0.3">
      <c r="P13" s="11">
        <f t="shared" si="0"/>
        <v>0</v>
      </c>
      <c r="Q13" s="11"/>
    </row>
    <row r="14" spans="1:18" ht="14.4" hidden="1" x14ac:dyDescent="0.3">
      <c r="P14" s="11">
        <f t="shared" si="0"/>
        <v>0</v>
      </c>
      <c r="Q14" s="11"/>
    </row>
    <row r="15" spans="1:18" ht="14.4" hidden="1" x14ac:dyDescent="0.3">
      <c r="P15" s="11">
        <f t="shared" si="0"/>
        <v>0</v>
      </c>
    </row>
    <row r="16" spans="1:18" ht="14.4" hidden="1" x14ac:dyDescent="0.3">
      <c r="P16" s="11">
        <f t="shared" si="0"/>
        <v>0</v>
      </c>
    </row>
    <row r="17" spans="1:17" ht="14.4" hidden="1" x14ac:dyDescent="0.3">
      <c r="P17" s="11">
        <f t="shared" si="0"/>
        <v>0</v>
      </c>
    </row>
    <row r="18" spans="1:17" ht="14.4" hidden="1" x14ac:dyDescent="0.3">
      <c r="P18" s="11">
        <f t="shared" si="0"/>
        <v>0</v>
      </c>
    </row>
    <row r="19" spans="1:17" ht="14.4" hidden="1" x14ac:dyDescent="0.3">
      <c r="P19" s="11">
        <f t="shared" si="0"/>
        <v>0</v>
      </c>
    </row>
    <row r="20" spans="1:17" ht="14.4" hidden="1" x14ac:dyDescent="0.3">
      <c r="P20" s="11">
        <f t="shared" si="0"/>
        <v>0</v>
      </c>
    </row>
    <row r="21" spans="1:17" ht="14.4" hidden="1" x14ac:dyDescent="0.3">
      <c r="P21" s="11">
        <f t="shared" si="0"/>
        <v>0</v>
      </c>
    </row>
    <row r="22" spans="1:17" ht="14.4" hidden="1" x14ac:dyDescent="0.3">
      <c r="P22" s="11">
        <f t="shared" si="0"/>
        <v>0</v>
      </c>
    </row>
    <row r="23" spans="1:17" ht="14.4" hidden="1" x14ac:dyDescent="0.3">
      <c r="P23" s="11">
        <f t="shared" si="0"/>
        <v>0</v>
      </c>
    </row>
    <row r="24" spans="1:17" ht="14.4" hidden="1" x14ac:dyDescent="0.3">
      <c r="P24" s="11">
        <f t="shared" si="0"/>
        <v>0</v>
      </c>
    </row>
    <row r="25" spans="1:17" s="13" customFormat="1" ht="14.4" x14ac:dyDescent="0.3">
      <c r="A25" s="9" t="s">
        <v>82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0"/>
      <c r="Q25" s="12"/>
    </row>
    <row r="26" spans="1:17" s="2" customFormat="1" ht="14.4" x14ac:dyDescent="0.3">
      <c r="A26"/>
      <c r="P26" s="11">
        <f t="shared" ref="P26:P58" si="1">SUM(B26:O26)</f>
        <v>0</v>
      </c>
    </row>
    <row r="27" spans="1:17" s="2" customFormat="1" ht="14.4" x14ac:dyDescent="0.3">
      <c r="A27" s="14"/>
      <c r="P27" s="11">
        <f t="shared" si="1"/>
        <v>0</v>
      </c>
    </row>
    <row r="28" spans="1:17" s="2" customFormat="1" ht="14.4" x14ac:dyDescent="0.3">
      <c r="A28"/>
      <c r="P28" s="11">
        <f t="shared" si="1"/>
        <v>0</v>
      </c>
    </row>
    <row r="29" spans="1:17" s="2" customFormat="1" ht="14.4" x14ac:dyDescent="0.3">
      <c r="A29" s="14"/>
      <c r="P29" s="11">
        <f t="shared" si="1"/>
        <v>0</v>
      </c>
    </row>
    <row r="30" spans="1:17" s="2" customFormat="1" ht="14.4" x14ac:dyDescent="0.3">
      <c r="A30" s="14"/>
      <c r="P30" s="11">
        <f t="shared" si="1"/>
        <v>0</v>
      </c>
    </row>
    <row r="31" spans="1:17" s="2" customFormat="1" ht="14.4" x14ac:dyDescent="0.3">
      <c r="A31" s="14"/>
      <c r="P31" s="11">
        <f t="shared" si="1"/>
        <v>0</v>
      </c>
    </row>
    <row r="32" spans="1:17" s="2" customFormat="1" ht="14.4" x14ac:dyDescent="0.3">
      <c r="A32" s="14"/>
      <c r="P32" s="11">
        <f t="shared" si="1"/>
        <v>0</v>
      </c>
    </row>
    <row r="33" spans="1:17" s="2" customFormat="1" ht="14.4" x14ac:dyDescent="0.3">
      <c r="A33" s="14"/>
      <c r="P33" s="11">
        <f t="shared" si="1"/>
        <v>0</v>
      </c>
    </row>
    <row r="34" spans="1:17" s="2" customFormat="1" ht="14.4" x14ac:dyDescent="0.3">
      <c r="A34" s="14"/>
      <c r="P34" s="11">
        <f t="shared" si="1"/>
        <v>0</v>
      </c>
    </row>
    <row r="35" spans="1:17" s="2" customFormat="1" ht="14.4" x14ac:dyDescent="0.3">
      <c r="A35" s="14"/>
      <c r="P35" s="11">
        <f t="shared" si="1"/>
        <v>0</v>
      </c>
    </row>
    <row r="36" spans="1:17" s="2" customFormat="1" ht="14.4" x14ac:dyDescent="0.3">
      <c r="A36" s="14"/>
      <c r="P36" s="11">
        <f t="shared" si="1"/>
        <v>0</v>
      </c>
    </row>
    <row r="37" spans="1:17" s="2" customFormat="1" ht="14.4" x14ac:dyDescent="0.3">
      <c r="A37" s="14"/>
      <c r="P37" s="11">
        <f t="shared" si="1"/>
        <v>0</v>
      </c>
    </row>
    <row r="38" spans="1:17" ht="14.4" x14ac:dyDescent="0.3">
      <c r="A38" s="14"/>
      <c r="P38" s="11">
        <f t="shared" si="1"/>
        <v>0</v>
      </c>
      <c r="Q38" s="11"/>
    </row>
    <row r="39" spans="1:17" ht="14.4" x14ac:dyDescent="0.3">
      <c r="A39" s="14"/>
      <c r="P39" s="11">
        <f t="shared" si="1"/>
        <v>0</v>
      </c>
      <c r="Q39" s="11"/>
    </row>
    <row r="40" spans="1:17" ht="14.4" hidden="1" x14ac:dyDescent="0.3">
      <c r="P40" s="11">
        <f t="shared" si="1"/>
        <v>0</v>
      </c>
      <c r="Q40" s="11"/>
    </row>
    <row r="41" spans="1:17" ht="14.4" hidden="1" x14ac:dyDescent="0.3">
      <c r="P41" s="11">
        <f t="shared" si="1"/>
        <v>0</v>
      </c>
      <c r="Q41" s="11"/>
    </row>
    <row r="42" spans="1:17" ht="14.4" hidden="1" x14ac:dyDescent="0.3">
      <c r="P42" s="11">
        <f t="shared" si="1"/>
        <v>0</v>
      </c>
      <c r="Q42" s="11"/>
    </row>
    <row r="43" spans="1:17" ht="14.4" hidden="1" x14ac:dyDescent="0.3">
      <c r="P43" s="11">
        <f t="shared" si="1"/>
        <v>0</v>
      </c>
    </row>
    <row r="44" spans="1:17" ht="14.4" hidden="1" x14ac:dyDescent="0.3">
      <c r="P44" s="11">
        <f t="shared" si="1"/>
        <v>0</v>
      </c>
    </row>
    <row r="45" spans="1:17" ht="14.4" hidden="1" x14ac:dyDescent="0.3">
      <c r="P45" s="11">
        <f t="shared" si="1"/>
        <v>0</v>
      </c>
    </row>
    <row r="46" spans="1:17" ht="14.4" hidden="1" x14ac:dyDescent="0.3">
      <c r="P46" s="11">
        <f t="shared" si="1"/>
        <v>0</v>
      </c>
    </row>
    <row r="47" spans="1:17" ht="14.4" hidden="1" x14ac:dyDescent="0.3">
      <c r="P47" s="11">
        <f t="shared" si="1"/>
        <v>0</v>
      </c>
    </row>
    <row r="48" spans="1:17" ht="14.4" hidden="1" x14ac:dyDescent="0.3">
      <c r="P48" s="11">
        <f t="shared" si="1"/>
        <v>0</v>
      </c>
    </row>
    <row r="49" spans="1:17" ht="14.4" hidden="1" x14ac:dyDescent="0.3">
      <c r="P49" s="11">
        <f t="shared" si="1"/>
        <v>0</v>
      </c>
    </row>
    <row r="50" spans="1:17" ht="14.4" hidden="1" x14ac:dyDescent="0.3">
      <c r="P50" s="11">
        <f t="shared" si="1"/>
        <v>0</v>
      </c>
    </row>
    <row r="51" spans="1:17" ht="14.4" hidden="1" x14ac:dyDescent="0.3">
      <c r="P51" s="11">
        <f t="shared" si="1"/>
        <v>0</v>
      </c>
    </row>
    <row r="52" spans="1:17" ht="14.4" hidden="1" x14ac:dyDescent="0.3">
      <c r="P52" s="11">
        <f t="shared" si="1"/>
        <v>0</v>
      </c>
    </row>
    <row r="53" spans="1:17" ht="14.4" hidden="1" x14ac:dyDescent="0.3">
      <c r="P53" s="11">
        <f t="shared" si="1"/>
        <v>0</v>
      </c>
    </row>
    <row r="54" spans="1:17" ht="14.4" hidden="1" x14ac:dyDescent="0.3">
      <c r="P54" s="11">
        <f t="shared" si="1"/>
        <v>0</v>
      </c>
    </row>
    <row r="55" spans="1:17" ht="14.4" hidden="1" x14ac:dyDescent="0.3">
      <c r="P55" s="11">
        <f t="shared" si="1"/>
        <v>0</v>
      </c>
    </row>
    <row r="56" spans="1:17" ht="14.4" hidden="1" x14ac:dyDescent="0.3">
      <c r="P56" s="11">
        <f t="shared" si="1"/>
        <v>0</v>
      </c>
    </row>
    <row r="57" spans="1:17" ht="14.4" hidden="1" x14ac:dyDescent="0.3">
      <c r="P57" s="11">
        <f t="shared" si="1"/>
        <v>0</v>
      </c>
    </row>
    <row r="58" spans="1:17" ht="14.4" hidden="1" x14ac:dyDescent="0.3">
      <c r="P58" s="11">
        <f t="shared" si="1"/>
        <v>0</v>
      </c>
    </row>
    <row r="59" spans="1:17" s="13" customFormat="1" ht="14.4" x14ac:dyDescent="0.3">
      <c r="A59" s="9" t="s">
        <v>83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0"/>
      <c r="Q59" s="12"/>
    </row>
    <row r="60" spans="1:17" ht="14.4" x14ac:dyDescent="0.3">
      <c r="P60" s="11">
        <f t="shared" ref="P60:P75" si="2">SUM(B60:O60)</f>
        <v>0</v>
      </c>
      <c r="Q60" s="11"/>
    </row>
    <row r="61" spans="1:17" ht="14.4" x14ac:dyDescent="0.3">
      <c r="P61" s="11">
        <f t="shared" si="2"/>
        <v>0</v>
      </c>
      <c r="Q61" s="11"/>
    </row>
    <row r="62" spans="1:17" ht="14.4" x14ac:dyDescent="0.3">
      <c r="P62" s="11">
        <f t="shared" si="2"/>
        <v>0</v>
      </c>
      <c r="Q62" s="11"/>
    </row>
    <row r="63" spans="1:17" ht="14.4" x14ac:dyDescent="0.3">
      <c r="P63" s="11">
        <f t="shared" si="2"/>
        <v>0</v>
      </c>
      <c r="Q63" s="11"/>
    </row>
    <row r="64" spans="1:17" ht="14.4" x14ac:dyDescent="0.3">
      <c r="P64" s="11">
        <f t="shared" si="2"/>
        <v>0</v>
      </c>
      <c r="Q64" s="11"/>
    </row>
    <row r="65" spans="1:17" ht="14.4" x14ac:dyDescent="0.3">
      <c r="P65" s="11">
        <f t="shared" si="2"/>
        <v>0</v>
      </c>
      <c r="Q65" s="11"/>
    </row>
    <row r="66" spans="1:17" ht="14.4" x14ac:dyDescent="0.3">
      <c r="P66" s="11">
        <f t="shared" si="2"/>
        <v>0</v>
      </c>
      <c r="Q66" s="11"/>
    </row>
    <row r="67" spans="1:17" ht="14.4" x14ac:dyDescent="0.3">
      <c r="P67" s="11">
        <f t="shared" si="2"/>
        <v>0</v>
      </c>
      <c r="Q67" s="11"/>
    </row>
    <row r="68" spans="1:17" ht="14.4" x14ac:dyDescent="0.3">
      <c r="P68" s="11">
        <f t="shared" si="2"/>
        <v>0</v>
      </c>
      <c r="Q68" s="11"/>
    </row>
    <row r="69" spans="1:17" ht="14.4" x14ac:dyDescent="0.3">
      <c r="P69" s="11">
        <f t="shared" si="2"/>
        <v>0</v>
      </c>
      <c r="Q69" s="11"/>
    </row>
    <row r="70" spans="1:17" ht="14.4" x14ac:dyDescent="0.3">
      <c r="P70" s="11">
        <f t="shared" si="2"/>
        <v>0</v>
      </c>
      <c r="Q70" s="11"/>
    </row>
    <row r="71" spans="1:17" ht="14.4" x14ac:dyDescent="0.3">
      <c r="P71" s="11">
        <f t="shared" si="2"/>
        <v>0</v>
      </c>
      <c r="Q71" s="11"/>
    </row>
    <row r="72" spans="1:17" ht="14.4" x14ac:dyDescent="0.3">
      <c r="P72" s="11">
        <f t="shared" si="2"/>
        <v>0</v>
      </c>
      <c r="Q72" s="11"/>
    </row>
    <row r="73" spans="1:17" ht="14.4" x14ac:dyDescent="0.3">
      <c r="P73" s="11">
        <f t="shared" si="2"/>
        <v>0</v>
      </c>
    </row>
    <row r="74" spans="1:17" ht="14.4" hidden="1" x14ac:dyDescent="0.3">
      <c r="P74" s="11">
        <f t="shared" si="2"/>
        <v>0</v>
      </c>
    </row>
    <row r="75" spans="1:17" ht="14.4" hidden="1" x14ac:dyDescent="0.3">
      <c r="P75" s="11">
        <f t="shared" si="2"/>
        <v>0</v>
      </c>
    </row>
    <row r="76" spans="1:17" s="13" customFormat="1" ht="14.4" x14ac:dyDescent="0.3">
      <c r="A76" s="9" t="s">
        <v>92</v>
      </c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0"/>
      <c r="Q76" s="12"/>
    </row>
    <row r="77" spans="1:17" ht="14.4" x14ac:dyDescent="0.3">
      <c r="P77" s="11">
        <f t="shared" ref="P77:P88" si="3">SUM(B77:O77)</f>
        <v>0</v>
      </c>
    </row>
    <row r="78" spans="1:17" ht="14.4" x14ac:dyDescent="0.3">
      <c r="P78" s="11">
        <f t="shared" si="3"/>
        <v>0</v>
      </c>
    </row>
    <row r="79" spans="1:17" ht="14.4" x14ac:dyDescent="0.3">
      <c r="P79" s="11">
        <f t="shared" si="3"/>
        <v>0</v>
      </c>
    </row>
    <row r="80" spans="1:17" ht="14.4" x14ac:dyDescent="0.3">
      <c r="P80" s="11">
        <f t="shared" si="3"/>
        <v>0</v>
      </c>
    </row>
    <row r="81" spans="16:16" ht="14.4" x14ac:dyDescent="0.3">
      <c r="P81" s="11">
        <f t="shared" si="3"/>
        <v>0</v>
      </c>
    </row>
    <row r="82" spans="16:16" ht="14.4" x14ac:dyDescent="0.3">
      <c r="P82" s="11">
        <f t="shared" si="3"/>
        <v>0</v>
      </c>
    </row>
    <row r="83" spans="16:16" ht="14.4" x14ac:dyDescent="0.3">
      <c r="P83" s="11">
        <f t="shared" si="3"/>
        <v>0</v>
      </c>
    </row>
    <row r="84" spans="16:16" ht="14.4" x14ac:dyDescent="0.3">
      <c r="P84" s="11">
        <f t="shared" si="3"/>
        <v>0</v>
      </c>
    </row>
    <row r="85" spans="16:16" ht="14.4" x14ac:dyDescent="0.3">
      <c r="P85" s="11">
        <f t="shared" si="3"/>
        <v>0</v>
      </c>
    </row>
    <row r="86" spans="16:16" ht="14.4" x14ac:dyDescent="0.3">
      <c r="P86" s="11">
        <f t="shared" si="3"/>
        <v>0</v>
      </c>
    </row>
    <row r="87" spans="16:16" ht="14.4" x14ac:dyDescent="0.3">
      <c r="P87" s="11">
        <f t="shared" si="3"/>
        <v>0</v>
      </c>
    </row>
    <row r="88" spans="16:16" ht="14.4" x14ac:dyDescent="0.3">
      <c r="P88" s="11">
        <f t="shared" si="3"/>
        <v>0</v>
      </c>
    </row>
    <row r="89" spans="16:16" ht="14.4" x14ac:dyDescent="0.3">
      <c r="P89" s="11">
        <f t="shared" ref="P89:P100" si="4">SUM(B89:O89)</f>
        <v>0</v>
      </c>
    </row>
    <row r="90" spans="16:16" ht="14.4" x14ac:dyDescent="0.3">
      <c r="P90" s="11">
        <f t="shared" si="4"/>
        <v>0</v>
      </c>
    </row>
    <row r="91" spans="16:16" ht="14.4" x14ac:dyDescent="0.3">
      <c r="P91" s="11">
        <f t="shared" si="4"/>
        <v>0</v>
      </c>
    </row>
    <row r="92" spans="16:16" ht="14.4" x14ac:dyDescent="0.3">
      <c r="P92" s="11">
        <f t="shared" si="4"/>
        <v>0</v>
      </c>
    </row>
    <row r="93" spans="16:16" ht="14.4" x14ac:dyDescent="0.3">
      <c r="P93" s="11">
        <f t="shared" si="4"/>
        <v>0</v>
      </c>
    </row>
    <row r="94" spans="16:16" ht="14.4" x14ac:dyDescent="0.3">
      <c r="P94" s="11">
        <f t="shared" si="4"/>
        <v>0</v>
      </c>
    </row>
    <row r="95" spans="16:16" ht="14.4" x14ac:dyDescent="0.3">
      <c r="P95" s="11">
        <f t="shared" si="4"/>
        <v>0</v>
      </c>
    </row>
    <row r="96" spans="16:16" ht="14.4" x14ac:dyDescent="0.3">
      <c r="P96" s="11">
        <f t="shared" si="4"/>
        <v>0</v>
      </c>
    </row>
    <row r="97" spans="16:16" ht="14.4" x14ac:dyDescent="0.3">
      <c r="P97" s="11">
        <f t="shared" si="4"/>
        <v>0</v>
      </c>
    </row>
    <row r="98" spans="16:16" ht="14.4" x14ac:dyDescent="0.3">
      <c r="P98" s="11">
        <f t="shared" si="4"/>
        <v>0</v>
      </c>
    </row>
    <row r="99" spans="16:16" ht="14.4" x14ac:dyDescent="0.3">
      <c r="P99" s="11">
        <f t="shared" si="4"/>
        <v>0</v>
      </c>
    </row>
    <row r="100" spans="16:16" ht="14.4" x14ac:dyDescent="0.3">
      <c r="P100" s="11">
        <f t="shared" si="4"/>
        <v>0</v>
      </c>
    </row>
  </sheetData>
  <sortState xmlns:xlrd2="http://schemas.microsoft.com/office/spreadsheetml/2017/richdata2" ref="A3:P12">
    <sortCondition descending="1" ref="P3:P12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E42EB-5F5C-4CF1-8841-0C7841216D76}">
  <sheetPr>
    <pageSetUpPr fitToPage="1"/>
  </sheetPr>
  <dimension ref="A1:W78"/>
  <sheetViews>
    <sheetView workbookViewId="0">
      <selection activeCell="A20" sqref="A20"/>
    </sheetView>
  </sheetViews>
  <sheetFormatPr defaultRowHeight="15" customHeight="1" x14ac:dyDescent="0.3"/>
  <cols>
    <col min="1" max="1" width="20.88671875" customWidth="1"/>
    <col min="2" max="2" width="6.109375" style="2" customWidth="1"/>
    <col min="3" max="4" width="5.109375" style="2" customWidth="1"/>
    <col min="5" max="5" width="5" style="2" customWidth="1"/>
    <col min="6" max="6" width="5.109375" style="2" customWidth="1"/>
    <col min="7" max="7" width="4.33203125" style="2" customWidth="1"/>
    <col min="8" max="12" width="4.88671875" style="2" customWidth="1"/>
    <col min="13" max="13" width="4.6640625" style="2" customWidth="1"/>
    <col min="14" max="19" width="5.109375" style="2" customWidth="1"/>
    <col min="20" max="20" width="4.109375" style="2" customWidth="1"/>
    <col min="21" max="21" width="3.6640625" style="2" customWidth="1"/>
    <col min="22" max="22" width="8.88671875" style="11"/>
  </cols>
  <sheetData>
    <row r="1" spans="1:23" s="8" customFormat="1" ht="88.5" customHeight="1" x14ac:dyDescent="0.3">
      <c r="A1" s="3" t="s">
        <v>99</v>
      </c>
      <c r="B1" s="4" t="s">
        <v>85</v>
      </c>
      <c r="C1" s="4" t="s">
        <v>75</v>
      </c>
      <c r="D1" s="4" t="s">
        <v>155</v>
      </c>
      <c r="E1" s="5" t="s">
        <v>77</v>
      </c>
      <c r="F1" s="5" t="s">
        <v>78</v>
      </c>
      <c r="G1" s="5" t="s">
        <v>79</v>
      </c>
      <c r="H1" s="5" t="s">
        <v>100</v>
      </c>
      <c r="I1" s="5" t="s">
        <v>87</v>
      </c>
      <c r="J1" s="5" t="s">
        <v>151</v>
      </c>
      <c r="K1" s="5" t="s">
        <v>433</v>
      </c>
      <c r="L1" s="5" t="s">
        <v>434</v>
      </c>
      <c r="M1" s="5" t="s">
        <v>107</v>
      </c>
      <c r="N1" s="5" t="s">
        <v>89</v>
      </c>
      <c r="O1" s="5" t="s">
        <v>373</v>
      </c>
      <c r="P1" s="5" t="s">
        <v>374</v>
      </c>
      <c r="Q1" s="5" t="s">
        <v>431</v>
      </c>
      <c r="R1" s="5" t="s">
        <v>431</v>
      </c>
      <c r="S1" s="5" t="s">
        <v>432</v>
      </c>
      <c r="T1" s="5" t="s">
        <v>90</v>
      </c>
      <c r="U1" s="5" t="s">
        <v>91</v>
      </c>
      <c r="V1" s="6" t="s">
        <v>80</v>
      </c>
      <c r="W1" s="7" t="s">
        <v>102</v>
      </c>
    </row>
    <row r="2" spans="1:23" s="9" customFormat="1" ht="14.4" x14ac:dyDescent="0.3">
      <c r="A2" s="9" t="s">
        <v>81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3" ht="14.4" x14ac:dyDescent="0.3">
      <c r="A3" t="s">
        <v>361</v>
      </c>
      <c r="B3" s="2">
        <v>5</v>
      </c>
      <c r="V3" s="11">
        <f>SUM(B3:U3)</f>
        <v>5</v>
      </c>
    </row>
    <row r="4" spans="1:23" ht="14.4" x14ac:dyDescent="0.3">
      <c r="V4" s="11">
        <f>SUM(B4:U4)</f>
        <v>0</v>
      </c>
    </row>
    <row r="5" spans="1:23" ht="14.4" x14ac:dyDescent="0.3">
      <c r="V5" s="11">
        <f>SUM(B5:U5)</f>
        <v>0</v>
      </c>
    </row>
    <row r="6" spans="1:23" ht="14.4" x14ac:dyDescent="0.3">
      <c r="V6" s="11">
        <f>SUM(B6:U6)</f>
        <v>0</v>
      </c>
    </row>
    <row r="7" spans="1:23" ht="14.4" x14ac:dyDescent="0.3">
      <c r="V7" s="11">
        <f>SUM(B7:U7)</f>
        <v>0</v>
      </c>
    </row>
    <row r="8" spans="1:23" s="13" customFormat="1" ht="14.4" x14ac:dyDescent="0.3">
      <c r="A8" s="9" t="s">
        <v>82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0"/>
    </row>
    <row r="9" spans="1:23" ht="14.4" x14ac:dyDescent="0.3">
      <c r="V9" s="11">
        <f>SUM(B9:U9)</f>
        <v>0</v>
      </c>
    </row>
    <row r="10" spans="1:23" s="13" customFormat="1" ht="14.4" x14ac:dyDescent="0.3">
      <c r="A10" s="9" t="s">
        <v>83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0"/>
    </row>
    <row r="11" spans="1:23" ht="14.4" x14ac:dyDescent="0.3">
      <c r="V11" s="11">
        <f t="shared" ref="V11:V12" si="0">SUM(B11:U11)</f>
        <v>0</v>
      </c>
    </row>
    <row r="12" spans="1:23" ht="14.4" x14ac:dyDescent="0.3">
      <c r="V12" s="11">
        <f t="shared" si="0"/>
        <v>0</v>
      </c>
    </row>
    <row r="13" spans="1:23" ht="14.4" x14ac:dyDescent="0.3">
      <c r="V13" s="11">
        <f>SUM(B13:U13)</f>
        <v>0</v>
      </c>
    </row>
    <row r="14" spans="1:23" s="13" customFormat="1" ht="14.4" x14ac:dyDescent="0.3">
      <c r="A14" s="9" t="s">
        <v>92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0"/>
    </row>
    <row r="15" spans="1:23" s="79" customFormat="1" ht="14.4" x14ac:dyDescent="0.3">
      <c r="A15" s="80" t="s">
        <v>366</v>
      </c>
      <c r="B15" s="77">
        <v>5</v>
      </c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8"/>
    </row>
    <row r="16" spans="1:23" s="79" customFormat="1" ht="14.4" x14ac:dyDescent="0.3">
      <c r="A16" s="80" t="s">
        <v>582</v>
      </c>
      <c r="B16" s="77">
        <v>4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8"/>
    </row>
    <row r="17" spans="1:22" s="79" customFormat="1" ht="14.4" x14ac:dyDescent="0.3">
      <c r="A17" s="80" t="s">
        <v>583</v>
      </c>
      <c r="B17" s="77">
        <v>3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8"/>
    </row>
    <row r="18" spans="1:22" ht="14.4" x14ac:dyDescent="0.3">
      <c r="A18" s="80" t="s">
        <v>580</v>
      </c>
      <c r="B18" s="2">
        <v>2</v>
      </c>
      <c r="V18" s="11">
        <f>SUM(B18:U18)</f>
        <v>2</v>
      </c>
    </row>
    <row r="19" spans="1:22" ht="14.4" x14ac:dyDescent="0.3">
      <c r="A19" s="80" t="s">
        <v>579</v>
      </c>
      <c r="B19" s="2">
        <v>1</v>
      </c>
      <c r="V19" s="11">
        <f>SUM(B19:U19)</f>
        <v>1</v>
      </c>
    </row>
    <row r="20" spans="1:22" s="13" customFormat="1" ht="14.4" x14ac:dyDescent="0.3">
      <c r="A20" s="9" t="s">
        <v>397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0"/>
    </row>
    <row r="21" spans="1:22" ht="15" customHeight="1" x14ac:dyDescent="0.3">
      <c r="V21" s="11">
        <f>SUM(B21:U21)</f>
        <v>0</v>
      </c>
    </row>
    <row r="22" spans="1:22" ht="15" customHeight="1" x14ac:dyDescent="0.3">
      <c r="V22" s="11">
        <f>SUM(B22:U22)</f>
        <v>0</v>
      </c>
    </row>
    <row r="23" spans="1:22" ht="15" customHeight="1" x14ac:dyDescent="0.3">
      <c r="V23" s="11">
        <f>SUM(B23:U23)</f>
        <v>0</v>
      </c>
    </row>
    <row r="24" spans="1:22" ht="15" customHeight="1" x14ac:dyDescent="0.3">
      <c r="V24" s="11">
        <f>SUM(B24:U24)</f>
        <v>0</v>
      </c>
    </row>
    <row r="25" spans="1:22" ht="15" customHeight="1" x14ac:dyDescent="0.3">
      <c r="V25" s="11">
        <f>SUM(B25:U25)</f>
        <v>0</v>
      </c>
    </row>
    <row r="36" spans="1:22" s="13" customFormat="1" ht="14.4" x14ac:dyDescent="0.3">
      <c r="A36" s="9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0"/>
    </row>
    <row r="37" spans="1:22" ht="14.4" x14ac:dyDescent="0.3"/>
    <row r="38" spans="1:22" ht="14.4" x14ac:dyDescent="0.3"/>
    <row r="39" spans="1:22" ht="14.4" x14ac:dyDescent="0.3"/>
    <row r="40" spans="1:22" ht="14.4" x14ac:dyDescent="0.3"/>
    <row r="41" spans="1:22" ht="14.4" x14ac:dyDescent="0.3"/>
    <row r="42" spans="1:22" ht="14.4" x14ac:dyDescent="0.3"/>
    <row r="43" spans="1:22" ht="14.4" x14ac:dyDescent="0.3"/>
    <row r="65" spans="1:22" s="13" customFormat="1" ht="14.4" x14ac:dyDescent="0.3">
      <c r="A65" s="9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0"/>
    </row>
    <row r="78" spans="1:22" s="13" customFormat="1" ht="14.4" x14ac:dyDescent="0.3">
      <c r="A78" s="9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0"/>
    </row>
  </sheetData>
  <sortState xmlns:xlrd2="http://schemas.microsoft.com/office/spreadsheetml/2017/richdata2" ref="A3:V7">
    <sortCondition descending="1" ref="V3:V7"/>
  </sortState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U D A A B Q S w M E F A A C A A g A a q g o V / / Z y k m k A A A A 9 g A A A B I A H A B D b 2 5 m a W c v U G F j a 2 F n Z S 5 4 b W w g o h g A K K A U A A A A A A A A A A A A A A A A A A A A A A A A A A A A h Y 9 N D o I w G E S v Q r q n P 8 h C S S k x b C U x M T F u m 1 K h E T 4 M L Z a 7 u f B I X k G M o u 5 c z p u 3 m L l f b z w b 2 y a 4 6 N 6 a D l L E M E W B B t W V B q o U D e 4 Y L l E m + F a q k 6 x 0 M M l g k 9 G W K a q d O y e E e O + x X + C u r 0 h E K S O H Y r N T t W 4 l + s j m v x w a s E 6 C 0 k j w / W u M i D B j K x z T G F N O Z s g L A 1 8 h m v Y + 2 x / I 8 6 F x Q 6 + F h j B f c z J H T t 4 f x A N Q S w M E F A A C A A g A a q g o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q o K F f X E z w 7 3 w A A A E s B A A A T A B w A R m 9 y b X V s Y X M v U 2 V j d G l v b j E u b S C i G A A o o B Q A A A A A A A A A A A A A A A A A A A A A A A A A A A B t T 8 F q w z A M v Q f y D 8 a 7 J G A C C e y y k p P T H g c j 2 W n Z w U u 0 1 s O R h q 1 s L a X / P g / T j c F 0 k f T e 4 + k p w M S W U P S p 1 5 s 8 y 7 N w M B 5 m 0 d G 0 L o D c i F Y 4 4 D w T s X p a / Q Q R 0 e G j u i q K n X V Q a U K O S y i k v h s f A / g w v p F B H D v 6 R E d m D u O P Z c V H l q V 6 6 s D Z x T L 4 V i q p h C a 3 L h j a R o k t T j R b 3 L d 1 c x v X h 5 U Y e j 4 5 a H / H 6 p 4 Q n k u V o t 1 I f T C 4 j 8 m H 0 z v I m H E w L 1 E 0 e I P h l f y S 3 L / J U K Q / 1 P k s E 1 r H 6 x w Z w X D k i x J X v P m D X 8 o 8 s / j v u c 0 X U E s B A i 0 A F A A C A A g A a q g o V / / Z y k m k A A A A 9 g A A A B I A A A A A A A A A A A A A A A A A A A A A A E N v b m Z p Z y 9 Q Y W N r Y W d l L n h t b F B L A Q I t A B Q A A g A I A G q o K F c P y u m r p A A A A O k A A A A T A A A A A A A A A A A A A A A A A P A A A A B b Q 2 9 u d G V u d F 9 U e X B l c 1 0 u e G 1 s U E s B A i 0 A F A A C A A g A a q g o V 9 c T P D v f A A A A S w E A A B M A A A A A A A A A A A A A A A A A 4 Q E A A E Z v c m 1 1 b G F z L 1 N l Y 3 R p b 2 4 x L m 1 Q S w U G A A A A A A M A A w D C A A A A D Q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g g A A A A A A A B M C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G 9 j d W 1 l b n Q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I 5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O S 0 w O V Q w M D o z N j o 1 O C 4 x M j E 1 N T I 0 W i I g L z 4 8 R W 5 0 c n k g V H l w Z T 0 i R m l s b E N v b H V t b l R 5 c G V z I i B W Y W x 1 Z T 0 i c 0 J n W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y L 0 F 1 d G 9 S Z W 1 v d m V k Q 2 9 s d W 1 u c z E u e 0 N v b H V t b j E s M H 0 m c X V v d D s s J n F 1 b 3 Q 7 U 2 V j d G l v b j E v R G 9 j d W 1 l b n Q y L 0 F 1 d G 9 S Z W 1 v d m V k Q 2 9 s d W 1 u c z E u e 0 N v b H V t b j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R G 9 j d W 1 l b n Q y L 0 F 1 d G 9 S Z W 1 v d m V k Q 2 9 s d W 1 u c z E u e 0 N v b H V t b j E s M H 0 m c X V v d D s s J n F 1 b 3 Q 7 U 2 V j d G l v b j E v R G 9 j d W 1 l b n Q y L 0 F 1 d G 9 S Z W 1 v d m V k Q 2 9 s d W 1 u c z E u e 0 N v b H V t b j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M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D I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T d D r q j 1 1 3 0 W B u 9 x a q k J k K g A A A A A C A A A A A A A Q Z g A A A A E A A C A A A A B m + d m t n v l m s f B a v g 0 q J s E b p K z e U I / w 3 e Z v k C U 9 1 B Z B P w A A A A A O g A A A A A I A A C A A A A B 1 I 6 6 d A 7 a 3 r 1 Q O W G n y n / a t E 8 5 Z w / F K P u t q + G l z m S 5 + b F A A A A D m c j n Q j x O + Q 0 H Z s B J c v Y d 3 + p G j W D 9 s 0 v k L Q 0 t N a v U p B r Z L R I x d v s i z l u c w 2 b B R 1 c z u 3 3 A K E N v d s v 3 / 4 W j C n A z x W G V V I q I Z F R q / 6 a y Y 0 Z 8 i 1 0 A A A A B g 3 W Y O b l 2 n S e 0 l w u K p X N 7 T d p H U V y p f G q K A K x W 3 8 U t G 2 L s 6 S z C C 5 b p B p l F X q 6 A i Y v Z B V f Y n Y V r A 1 l W N L f J D E + L m < / D a t a M a s h u p > 
</file>

<file path=customXml/itemProps1.xml><?xml version="1.0" encoding="utf-8"?>
<ds:datastoreItem xmlns:ds="http://schemas.openxmlformats.org/officeDocument/2006/customXml" ds:itemID="{9B8B6541-1590-48F1-BBD4-4516CA3C674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Open 4D</vt:lpstr>
      <vt:lpstr>All Youth</vt:lpstr>
      <vt:lpstr>Senior</vt:lpstr>
      <vt:lpstr>Poles</vt:lpstr>
      <vt:lpstr>Green</vt:lpstr>
      <vt:lpstr>Member2</vt:lpstr>
      <vt:lpstr>NBHA Guidelines</vt:lpstr>
      <vt:lpstr>Teen</vt:lpstr>
      <vt:lpstr>Youth</vt:lpstr>
      <vt:lpstr>Senior for Worlds</vt:lpstr>
      <vt:lpstr>'All Youth'!Print_Area</vt:lpstr>
      <vt:lpstr>Green!Print_Area</vt:lpstr>
      <vt:lpstr>'Open 4D'!Print_Area</vt:lpstr>
      <vt:lpstr>Poles!Print_Area</vt:lpstr>
      <vt:lpstr>Senior!Print_Area</vt:lpstr>
      <vt:lpstr>Youth!Print_Area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Erica Dale</dc:creator>
  <cp:keywords/>
  <dc:description/>
  <cp:lastModifiedBy>JM McEachern</cp:lastModifiedBy>
  <cp:revision/>
  <cp:lastPrinted>2025-10-12T03:18:46Z</cp:lastPrinted>
  <dcterms:created xsi:type="dcterms:W3CDTF">2023-04-28T21:50:29Z</dcterms:created>
  <dcterms:modified xsi:type="dcterms:W3CDTF">2026-05-18T16:46:44Z</dcterms:modified>
  <cp:category/>
  <cp:contentStatus/>
</cp:coreProperties>
</file>